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vid\Documents\Teaching\Harvard\Physics 123\Book Update\Appendix H (parts list - online)\"/>
    </mc:Choice>
  </mc:AlternateContent>
  <xr:revisionPtr revIDLastSave="0" documentId="13_ncr:1_{FB40A600-A753-4372-82F9-CF7DB2FEA24C}" xr6:coauthVersionLast="47" xr6:coauthVersionMax="47" xr10:uidLastSave="{00000000-0000-0000-0000-000000000000}"/>
  <bookViews>
    <workbookView xWindow="-120" yWindow="285" windowWidth="29040" windowHeight="15435" xr2:uid="{00000000-000D-0000-FFFF-FFFF00000000}"/>
  </bookViews>
  <sheets>
    <sheet name="Parts for Analog Labs" sheetId="5" r:id="rId1"/>
    <sheet name="Sheet1" sheetId="6" r:id="rId2"/>
  </sheets>
  <definedNames>
    <definedName name="_xlnm.Print_Area" localSheetId="0">'Parts for Analog Labs'!$A$1:$N$135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5" l="1"/>
</calcChain>
</file>

<file path=xl/sharedStrings.xml><?xml version="1.0" encoding="utf-8"?>
<sst xmlns="http://schemas.openxmlformats.org/spreadsheetml/2006/main" count="938" uniqueCount="543">
  <si>
    <t>Pushbutton Switch, SPST, Breadboard Compatible</t>
  </si>
  <si>
    <t>Digikey</t>
  </si>
  <si>
    <t>SW263CT-ND</t>
  </si>
  <si>
    <t>Description</t>
  </si>
  <si>
    <t>Qty</t>
  </si>
  <si>
    <t>Source</t>
  </si>
  <si>
    <t>Notes</t>
  </si>
  <si>
    <t>EF2104-ND</t>
  </si>
  <si>
    <t>296-3501-5-ND</t>
  </si>
  <si>
    <t>1568-1616-ND</t>
  </si>
  <si>
    <t>296-1845-5-ND</t>
  </si>
  <si>
    <t>Newark</t>
  </si>
  <si>
    <t>1080-1061-ND</t>
  </si>
  <si>
    <t>LMC555CN/NOPB-ND</t>
  </si>
  <si>
    <t>1N5817-TPCT-ND</t>
  </si>
  <si>
    <t>Detail (pkg, etc.)</t>
  </si>
  <si>
    <t>Mfgr.</t>
  </si>
  <si>
    <t>Distributor Part No</t>
  </si>
  <si>
    <t>Part No (exact)</t>
  </si>
  <si>
    <t>Price (Qty 1) $US</t>
  </si>
  <si>
    <t>Qty Needed</t>
  </si>
  <si>
    <t>B3F-6000</t>
  </si>
  <si>
    <t>Qty Price $US</t>
  </si>
  <si>
    <t xml:space="preserve"> 25 pieces</t>
  </si>
  <si>
    <t>Omron</t>
  </si>
  <si>
    <t>Adafruit</t>
  </si>
  <si>
    <t>SWITCHES</t>
  </si>
  <si>
    <t>see notes</t>
  </si>
  <si>
    <t>AUDIO DEVICES</t>
  </si>
  <si>
    <t>Micro Commerical</t>
  </si>
  <si>
    <t>1N5817-TP</t>
  </si>
  <si>
    <t>TO-92</t>
  </si>
  <si>
    <t>100 pieces</t>
  </si>
  <si>
    <t>DO-41</t>
  </si>
  <si>
    <t>Diodes Inc</t>
  </si>
  <si>
    <t>SparkFun</t>
  </si>
  <si>
    <t>Mouser</t>
  </si>
  <si>
    <t>Alternate Source 1</t>
  </si>
  <si>
    <t>Alternate Source 2</t>
  </si>
  <si>
    <t>An alternate is the APEM MJTP1212.  This is a larger tactile pushbutton.  $0.41 from Digikey.</t>
  </si>
  <si>
    <t>Octopart Listing</t>
  </si>
  <si>
    <t>14 pin DIP</t>
  </si>
  <si>
    <t>Texas Inst</t>
  </si>
  <si>
    <t>Octapart Listing</t>
  </si>
  <si>
    <t>CD4007UBE</t>
  </si>
  <si>
    <t>16 pin DIP</t>
  </si>
  <si>
    <t>eBay</t>
  </si>
  <si>
    <t>8 pin DIP</t>
  </si>
  <si>
    <t>LMC555CN/NOPB</t>
  </si>
  <si>
    <t>ADC</t>
  </si>
  <si>
    <t>TLC372CP</t>
  </si>
  <si>
    <t>TO-220</t>
  </si>
  <si>
    <t>OPTICAL</t>
  </si>
  <si>
    <t>Everlight</t>
  </si>
  <si>
    <t>HLMP4700</t>
  </si>
  <si>
    <t xml:space="preserve"> 10 pieces</t>
  </si>
  <si>
    <t>COM-09806</t>
  </si>
  <si>
    <t>Bourns</t>
  </si>
  <si>
    <t xml:space="preserve"> 50 pieces</t>
  </si>
  <si>
    <t>Panasonic</t>
  </si>
  <si>
    <t>ECQ-E2104KF</t>
  </si>
  <si>
    <t>TAP106M035SCS</t>
  </si>
  <si>
    <t>478-6062-ND</t>
  </si>
  <si>
    <t>Rubycon</t>
  </si>
  <si>
    <t>35ZLH100MEFC6.3X11</t>
  </si>
  <si>
    <t>Axial</t>
  </si>
  <si>
    <t>Radial</t>
  </si>
  <si>
    <t>PCB pins</t>
  </si>
  <si>
    <t>Various</t>
  </si>
  <si>
    <t>3386P-103TLF-ND</t>
  </si>
  <si>
    <t>3386P-1-103TLF</t>
  </si>
  <si>
    <t>4.7MQBK-ND</t>
  </si>
  <si>
    <t>Yageo</t>
  </si>
  <si>
    <t>DO-35</t>
  </si>
  <si>
    <t>STMicroelectronics</t>
  </si>
  <si>
    <t>1N5711</t>
  </si>
  <si>
    <t>497-2499-1-ND</t>
  </si>
  <si>
    <t>Used in Chapter 24S.  Any small signal Schottky diode should work.</t>
  </si>
  <si>
    <t>MISC</t>
  </si>
  <si>
    <t xml:space="preserve"> 20 pieces</t>
  </si>
  <si>
    <t>Adafruit (single values)</t>
  </si>
  <si>
    <t>Alternate Source 3</t>
  </si>
  <si>
    <t>Learning the Art of Electronics</t>
  </si>
  <si>
    <t>Microphone, Electret, Omni-Directional</t>
  </si>
  <si>
    <t>AOM-6738P-R</t>
  </si>
  <si>
    <t>668-1296-ND</t>
  </si>
  <si>
    <t>PUI Audio</t>
  </si>
  <si>
    <t>DISCRETE SEMICONDUCTORS: DIODES</t>
  </si>
  <si>
    <t>Onsemi</t>
  </si>
  <si>
    <t>1N4148</t>
  </si>
  <si>
    <t>1N4148FS-ND</t>
  </si>
  <si>
    <t>641-1999-ND</t>
  </si>
  <si>
    <t>Comchip Tech.</t>
  </si>
  <si>
    <t>1N4004B-G</t>
  </si>
  <si>
    <t>1N5232B</t>
  </si>
  <si>
    <t>1N5232B-ND</t>
  </si>
  <si>
    <t>Available from many manufacturers. Any 500mW or 1W, 5.6V zener diode will work.</t>
  </si>
  <si>
    <t>DISCRETE SEMICONDUCTORS: BIPOLAR TRANSISTORS</t>
  </si>
  <si>
    <t>Central Semi.</t>
  </si>
  <si>
    <t>2N3904 PBFREE</t>
  </si>
  <si>
    <t>1514-2N3904PBFREE-ND</t>
  </si>
  <si>
    <t>Available from many manufacturers.</t>
  </si>
  <si>
    <t>2N3906-G</t>
  </si>
  <si>
    <t>641-1946-ND</t>
  </si>
  <si>
    <t>2N3904, Small-Signal, NPN,  40V, 200mA, 625mW</t>
  </si>
  <si>
    <t>2N3906, Small-Signal, PNP, 40V, 200mA, 625mW</t>
  </si>
  <si>
    <t>863-MJE3055TG</t>
  </si>
  <si>
    <t>MJE3055TG</t>
  </si>
  <si>
    <t>MJE3055, Power BJT, NPN,  60V, 10A, 125W</t>
  </si>
  <si>
    <t>MJE2955, Power BJT, PNP,  60V, 10A, 125W</t>
  </si>
  <si>
    <t>MJE2955TG</t>
  </si>
  <si>
    <t>863-MJE2955TG</t>
  </si>
  <si>
    <t>DISCRETE SEMICONDUCTORS: FIELD EFFECT TRANSISTORS</t>
  </si>
  <si>
    <t>Infineon</t>
  </si>
  <si>
    <t>Any N-Channel power MOSFET with a max Vgs(th) of 2.7 volts to work with 3.3V logic could be used.</t>
  </si>
  <si>
    <t>CD4007, MOSFET Array, dual complementary pair w/ inverter</t>
  </si>
  <si>
    <t>2N5485, Small Signal JFET, N-Channel, 25V, 30mA, 350mW</t>
  </si>
  <si>
    <t>Master</t>
  </si>
  <si>
    <t>1N5817, Schottky Diode,  1A</t>
  </si>
  <si>
    <t>1N5711, Schottky Diode, 430W, 15mA, Low Capacitance</t>
  </si>
  <si>
    <t>1N4004, Silicon Rectifier, 400V, 1A</t>
  </si>
  <si>
    <t>1N5294, JFET Current Source Diode, 0.75mA</t>
  </si>
  <si>
    <t>Solid State</t>
  </si>
  <si>
    <t>2383-1N5294-ND</t>
  </si>
  <si>
    <t>1N5294</t>
  </si>
  <si>
    <t>DISCRETE SEMICONDUCTORS: OTHER</t>
  </si>
  <si>
    <t>MCR218, SCR, 200V, 8A</t>
  </si>
  <si>
    <t>Littlefuse</t>
  </si>
  <si>
    <t>MCR218-4G</t>
  </si>
  <si>
    <t>CR218-4GOS-ND</t>
  </si>
  <si>
    <t>15k</t>
  </si>
  <si>
    <t>7.5k</t>
  </si>
  <si>
    <t>1N914</t>
  </si>
  <si>
    <t>100k pot</t>
  </si>
  <si>
    <t>1k</t>
  </si>
  <si>
    <t>3386P-1-104TLF</t>
  </si>
  <si>
    <t>1N914/1N4148, Silicon Diode, 100V, 300mA, Fast Recovery</t>
  </si>
  <si>
    <t>Available from many manufacturers.  1N4148 and 1N914 are equivalent.</t>
  </si>
  <si>
    <t>RCA CA3600E  is equivalent.</t>
  </si>
  <si>
    <t>Triad</t>
  </si>
  <si>
    <t>LAB 1</t>
  </si>
  <si>
    <t>100pF</t>
  </si>
  <si>
    <t>.01uF</t>
  </si>
  <si>
    <t>100 ohm</t>
  </si>
  <si>
    <t>10k</t>
  </si>
  <si>
    <t>6.3V xformer</t>
  </si>
  <si>
    <t>115V/230V can be deadly.  Be sure to insulate the primary leads before using the transformer with line voltage in Chapters 2L and 3L.</t>
  </si>
  <si>
    <t>LAB 2</t>
  </si>
  <si>
    <t>LAB 3</t>
  </si>
  <si>
    <t>10mH</t>
  </si>
  <si>
    <t>.01 mylar</t>
  </si>
  <si>
    <t>100k</t>
  </si>
  <si>
    <t>2.2k</t>
  </si>
  <si>
    <t>560pF</t>
  </si>
  <si>
    <t>2k</t>
  </si>
  <si>
    <t>LAB 4</t>
  </si>
  <si>
    <t>2N3904</t>
  </si>
  <si>
    <t>270 ohm</t>
  </si>
  <si>
    <t>3.3k</t>
  </si>
  <si>
    <t>33k</t>
  </si>
  <si>
    <t>4.7uF</t>
  </si>
  <si>
    <t>470 ohm</t>
  </si>
  <si>
    <t>820 ohm</t>
  </si>
  <si>
    <t>10k pot</t>
  </si>
  <si>
    <t>1mA meter movement</t>
  </si>
  <si>
    <t>56k</t>
  </si>
  <si>
    <t>5.6k</t>
  </si>
  <si>
    <t>15uF</t>
  </si>
  <si>
    <t>.33uF</t>
  </si>
  <si>
    <t>#47 lamp</t>
  </si>
  <si>
    <t>MJE3055</t>
  </si>
  <si>
    <t>10 ohm 2.5W</t>
  </si>
  <si>
    <t>LAB 5</t>
  </si>
  <si>
    <t>3096 array</t>
  </si>
  <si>
    <t>27 ohm</t>
  </si>
  <si>
    <t>330 ohm</t>
  </si>
  <si>
    <t>62k</t>
  </si>
  <si>
    <t>1.5k</t>
  </si>
  <si>
    <t>LAB 6</t>
  </si>
  <si>
    <t>LF411</t>
  </si>
  <si>
    <t>.1uF</t>
  </si>
  <si>
    <t>MJE2955</t>
  </si>
  <si>
    <t>390 ohm</t>
  </si>
  <si>
    <t>BPV11</t>
  </si>
  <si>
    <t>10M</t>
  </si>
  <si>
    <t>180 ohm</t>
  </si>
  <si>
    <t>2.7k</t>
  </si>
  <si>
    <t>12k</t>
  </si>
  <si>
    <t>BS250 MOSFET</t>
  </si>
  <si>
    <t>2N3906</t>
  </si>
  <si>
    <t>LAB 7</t>
  </si>
  <si>
    <t>22k</t>
  </si>
  <si>
    <t>LM741</t>
  </si>
  <si>
    <t>LM358</t>
  </si>
  <si>
    <t>electret mic</t>
  </si>
  <si>
    <t>3.3M</t>
  </si>
  <si>
    <t>1M</t>
  </si>
  <si>
    <t xml:space="preserve">1.2k </t>
  </si>
  <si>
    <t>&gt;15uF</t>
  </si>
  <si>
    <t>LAB 8</t>
  </si>
  <si>
    <t>LM311</t>
  </si>
  <si>
    <t>4.7k</t>
  </si>
  <si>
    <t>74HC14</t>
  </si>
  <si>
    <t>TLC372</t>
  </si>
  <si>
    <t>DC motor</t>
  </si>
  <si>
    <t>LMC7555 (CMOS p341)</t>
  </si>
  <si>
    <t>#344 lamp</t>
  </si>
  <si>
    <t>560 ohm</t>
  </si>
  <si>
    <t>LAB 9</t>
  </si>
  <si>
    <t>8.2k</t>
  </si>
  <si>
    <t>82k</t>
  </si>
  <si>
    <t>.001uF</t>
  </si>
  <si>
    <t>3.9k</t>
  </si>
  <si>
    <t>4.3k or 4.7k</t>
  </si>
  <si>
    <t>2.2k or 2.3k</t>
  </si>
  <si>
    <t>6.8k</t>
  </si>
  <si>
    <t>8 ohm speaker</t>
  </si>
  <si>
    <t>LAB 10</t>
  </si>
  <si>
    <t>motor-pot</t>
  </si>
  <si>
    <t>470pF</t>
  </si>
  <si>
    <t>1M pot</t>
  </si>
  <si>
    <t>LAB 11</t>
  </si>
  <si>
    <t>LM385-2.5</t>
  </si>
  <si>
    <t>LM6482</t>
  </si>
  <si>
    <t>VP01 (optional)</t>
  </si>
  <si>
    <t>IR-LIB9343PBF (opt)</t>
  </si>
  <si>
    <t>78L05</t>
  </si>
  <si>
    <t>TO-92 heatsink</t>
  </si>
  <si>
    <t>120 ohm</t>
  </si>
  <si>
    <t>.01 ceramic</t>
  </si>
  <si>
    <t>LM317</t>
  </si>
  <si>
    <t>240 ohm</t>
  </si>
  <si>
    <t>1N752 (5.6V zener)</t>
  </si>
  <si>
    <t>SCR</t>
  </si>
  <si>
    <t>LT1073</t>
  </si>
  <si>
    <t>1K 1W pot</t>
  </si>
  <si>
    <t>LAB 12</t>
  </si>
  <si>
    <t>IRLZ34 or BUK9509-40B</t>
  </si>
  <si>
    <t>#47 lamp (6V, 0.15A)</t>
  </si>
  <si>
    <t>DG403</t>
  </si>
  <si>
    <t>1uF</t>
  </si>
  <si>
    <t>330pF</t>
  </si>
  <si>
    <t>MAX294</t>
  </si>
  <si>
    <t>LM4667</t>
  </si>
  <si>
    <t>TSTS7100</t>
  </si>
  <si>
    <t>QSD124</t>
  </si>
  <si>
    <t>LAB 13</t>
  </si>
  <si>
    <t>Visual Comm.</t>
  </si>
  <si>
    <t>CM47-ND</t>
  </si>
  <si>
    <t>#47 Lamp, Incandescent,  6.3V, 0.15A</t>
  </si>
  <si>
    <t xml:space="preserve">T-3 1/4 </t>
  </si>
  <si>
    <t>Available from multiple manufacturers.</t>
  </si>
  <si>
    <t>JKL Comp</t>
  </si>
  <si>
    <t>#344 Lamp, Incandescent,  10V, 0.014A</t>
  </si>
  <si>
    <t>onlinecomp</t>
  </si>
  <si>
    <t>Sustitute #7344 (same lamp with bi-pin base) for single qty purchase.</t>
  </si>
  <si>
    <t>F-14X</t>
  </si>
  <si>
    <t>237-1917-ND</t>
  </si>
  <si>
    <t>TRANSFORMERS and INDUCTORS</t>
  </si>
  <si>
    <t>Inductor, 10mH, Wirewound, 85mA, 24 Ohm</t>
  </si>
  <si>
    <t>Murata Power</t>
  </si>
  <si>
    <t>13R106C</t>
  </si>
  <si>
    <t>811-2058-ND</t>
  </si>
  <si>
    <t>Inductor, 100uH, Wirewound, 2.1A</t>
  </si>
  <si>
    <t>Abracon</t>
  </si>
  <si>
    <t>AIUR-06-101K</t>
  </si>
  <si>
    <t>AIUR-06-101K-ND</t>
  </si>
  <si>
    <t>399-10820-ND</t>
  </si>
  <si>
    <t>B-20F-46</t>
  </si>
  <si>
    <t>Kemet</t>
  </si>
  <si>
    <t>Ferrite Bead, 4.6mm OD, 1.5mm ID, 4.3mm long</t>
  </si>
  <si>
    <t>575200B00000G</t>
  </si>
  <si>
    <t>Avid/Boyd</t>
  </si>
  <si>
    <t>HS251-ND</t>
  </si>
  <si>
    <t>Heatsink, Aluminum, TO-92, Slip On</t>
  </si>
  <si>
    <t>Fits TO-92</t>
  </si>
  <si>
    <t>IRLZ34, Power MOSFET, N-Channel, 55V, 30A, 68W, Vgs(th) 1V to 2V</t>
  </si>
  <si>
    <t>IRL2505PBF</t>
  </si>
  <si>
    <t>IRL2505PBF, Power MOSFET, N-Channel, 55V, 104A, 200W, Vgs(th) 1V to 2V</t>
  </si>
  <si>
    <t>IRL2505PBF-ND</t>
  </si>
  <si>
    <t>Substitute for BUK9509-40B</t>
  </si>
  <si>
    <t>DG403, Analog Switch, Dual DPST</t>
  </si>
  <si>
    <t>Vishay</t>
  </si>
  <si>
    <t>DG403DJ-E3</t>
  </si>
  <si>
    <t>DG403DJ-E3-ND</t>
  </si>
  <si>
    <t>Also available from Analog Devices at a higher price.</t>
  </si>
  <si>
    <t>INTEGRATED CIRCUITS: OP AMPS</t>
  </si>
  <si>
    <t>296-26079-5-ND</t>
  </si>
  <si>
    <t>LF411CP</t>
  </si>
  <si>
    <t>25 pieces</t>
  </si>
  <si>
    <t>LF411, Op Amp, JFET input, 50pA Ibias, 3MHz</t>
  </si>
  <si>
    <t>LM741, Op Amp, Bipolar, 1.5Mhz</t>
  </si>
  <si>
    <t>LM741CN/NOPB</t>
  </si>
  <si>
    <t>LM741CNNS/NOPB-ND</t>
  </si>
  <si>
    <t>LM358, Dual  Op Amp, Single/Dual Supply</t>
  </si>
  <si>
    <t>296-1395-5-ND</t>
  </si>
  <si>
    <t>LM358P</t>
  </si>
  <si>
    <t>LMC6482AIN/NOPB</t>
  </si>
  <si>
    <t>LMC6482AIN/NOPB-ND</t>
  </si>
  <si>
    <t>10 pieces</t>
  </si>
  <si>
    <t>LMC6482, Dual Op Amp, CMOS, Ibias 20fA, Rail-to-Rail, Single Supply</t>
  </si>
  <si>
    <t>LMC622, Dual Op Amp, CMOS, Ibias 20fA, Rail-to-Rail, Single Supply</t>
  </si>
  <si>
    <t>LMC662CN/NOPB</t>
  </si>
  <si>
    <t>LMC662CN/NOPB-ND</t>
  </si>
  <si>
    <t>LTC1150, Op Amp, Low Offset Voltage, Zero Drift</t>
  </si>
  <si>
    <t>LTC1150CN8#PBF</t>
  </si>
  <si>
    <t>LTC1150CN8#PBF-ND</t>
  </si>
  <si>
    <t>ADI</t>
  </si>
  <si>
    <t>INTEGRATED CIRCUITS: OTHER</t>
  </si>
  <si>
    <t>LM311P</t>
  </si>
  <si>
    <t>296-1389-5-ND</t>
  </si>
  <si>
    <t>TLC372, Dual Comparator, CMOS, single supply</t>
  </si>
  <si>
    <t>MAX294, Switched- Capacitor Low Pass Filter</t>
  </si>
  <si>
    <t>MAX294CSA</t>
  </si>
  <si>
    <t>2156-MAX294CSA-ND</t>
  </si>
  <si>
    <t>INTEGRATED CIRCUITS: COMPARATORS</t>
  </si>
  <si>
    <t>INTEGRATED CIRCUITS: VOLTAGE REGULATORS</t>
  </si>
  <si>
    <t>TO220</t>
  </si>
  <si>
    <t>TI/ST Micro</t>
  </si>
  <si>
    <t>LM317T-DG</t>
  </si>
  <si>
    <t>497-12403-ND</t>
  </si>
  <si>
    <t>Octopart (#7344)</t>
  </si>
  <si>
    <t>TO92</t>
  </si>
  <si>
    <t>LM385BZ-2.5/NOPB</t>
  </si>
  <si>
    <t>LM385BZ-2.5NS/NOPB-ND</t>
  </si>
  <si>
    <t>78L05, Voltage Regulator, 5V, 100mA, Linear</t>
  </si>
  <si>
    <t>LM385-2.5, Voltage Reference Diode (Shunt Regulator), 2.5V</t>
  </si>
  <si>
    <t>LM317T, Voltage Regulator, Adjustable, 1.5A, Linear, 3-Terminal</t>
  </si>
  <si>
    <t>ST Micro</t>
  </si>
  <si>
    <t>L78L05ACZ</t>
  </si>
  <si>
    <t>497-2952-ND</t>
  </si>
  <si>
    <t>LT1073CN8-5#PBF</t>
  </si>
  <si>
    <t>LT1073CN8-5#PBF-ND</t>
  </si>
  <si>
    <t>LT1073, Voltage Regulator, Adjustable, 1.5A, Switching, Buck/Boost</t>
  </si>
  <si>
    <t>LM4667MM/NOPBCT-ND</t>
  </si>
  <si>
    <t>LM4667MM/NOPB</t>
  </si>
  <si>
    <t>LM4667, Audio Amplier, 1.5W, Switching (Class D )</t>
  </si>
  <si>
    <t>VSSOP</t>
  </si>
  <si>
    <t>Requires MSOP-10 to DIP Adapter (Proto Advantage PA0027 - Digikey PA0027-ND $4.09)</t>
  </si>
  <si>
    <t>LT1167, Instrumentation Amplifier</t>
  </si>
  <si>
    <t>LT1167IN8#PBF</t>
  </si>
  <si>
    <t>LT1167IN8#PBF-ND</t>
  </si>
  <si>
    <t>Max 7.5mA forward curent</t>
  </si>
  <si>
    <t>LED, HLMP4700, Red, 5mm, low current, 7.5mA Vf(max)</t>
  </si>
  <si>
    <t>LED, Yellow, High Brightness</t>
  </si>
  <si>
    <t>Cree</t>
  </si>
  <si>
    <t>C566C-AFF-CU0W0252</t>
  </si>
  <si>
    <t>C566C-AFF-CU0W0252CT-ND</t>
  </si>
  <si>
    <t>Other 5mm Yellow LEDs may be substituted</t>
  </si>
  <si>
    <t xml:space="preserve">LED, HLMP-3950, Green, 5mm, High Efficiency </t>
  </si>
  <si>
    <t>Max 30mA forward curent</t>
  </si>
  <si>
    <t>Broadcom</t>
  </si>
  <si>
    <t>HLMP-3950</t>
  </si>
  <si>
    <t>516-1347-ND</t>
  </si>
  <si>
    <t xml:space="preserve">LED, Blue, Wide Angle </t>
  </si>
  <si>
    <t xml:space="preserve">Lite-On </t>
  </si>
  <si>
    <t>LTL1CHTBK4</t>
  </si>
  <si>
    <t>160-1602-ND</t>
  </si>
  <si>
    <t>Replacement for LNG995PFBW.  (Other 30mA max, 30 degree blue LEDs may be used.)</t>
  </si>
  <si>
    <t>TO18</t>
  </si>
  <si>
    <t>TSTS7100-ND</t>
  </si>
  <si>
    <t>Phototransistor, BPV11, 850nm, 5mm</t>
  </si>
  <si>
    <t>751-1003-ND</t>
  </si>
  <si>
    <t>Phototransistor, QSD123/124, 880nm, 5mm</t>
  </si>
  <si>
    <t>QSD123</t>
  </si>
  <si>
    <t>QSD123-ND</t>
  </si>
  <si>
    <t>Either QSD123 or QSD124 may be used</t>
  </si>
  <si>
    <t>OSRAM</t>
  </si>
  <si>
    <t>SFH 4554</t>
  </si>
  <si>
    <t>475-SFH4554-ND</t>
  </si>
  <si>
    <t>CAPACITORS</t>
  </si>
  <si>
    <t>Toshiba</t>
  </si>
  <si>
    <t>TC74HC14APF</t>
  </si>
  <si>
    <t>TC74HC14APF-ND</t>
  </si>
  <si>
    <t>74HC14, Hex Schmidt Trigger Inverter</t>
  </si>
  <si>
    <t>DC Hobby Motor, 3V-12V</t>
  </si>
  <si>
    <t>1528-1150-ND</t>
  </si>
  <si>
    <t>Any small DC motor will do. They are plentiful on eBay and Amazon. The Adafruit part is rated for 4.5-9V which is fine.</t>
  </si>
  <si>
    <t>POTENTIOMETERS</t>
  </si>
  <si>
    <t>RESISTORS</t>
  </si>
  <si>
    <t xml:space="preserve">  100k, 120k, 220k, 330k, 470k, 560k, 1M Ohms</t>
  </si>
  <si>
    <t>(We might have missed a value you need in our list so buying a kit helps there as well.)</t>
  </si>
  <si>
    <t>Try to stick with 5% tolerance if you can as it reduces the values available (and makes you think about tolerance when you design your circuits).</t>
  </si>
  <si>
    <t>CFR-25JB-52-3M3</t>
  </si>
  <si>
    <t>CFR-25JB-52-10M</t>
  </si>
  <si>
    <t>10MQBK-ND</t>
  </si>
  <si>
    <t xml:space="preserve">Many kits only go up to 1M Ohm. If you cannot find a kit with larger values, you can buy these values separately. </t>
  </si>
  <si>
    <t>It makes more sense to buy a resistor kit with many values such as this one with 50 different values from 1 Ohm to 10M Ohms for $16</t>
  </si>
  <si>
    <t xml:space="preserve">It is tedious to buy each value separately. </t>
  </si>
  <si>
    <t>Power Resistor, 10 Ohm, 25W</t>
  </si>
  <si>
    <t>TE Conn.</t>
  </si>
  <si>
    <t>HSA2510RJ</t>
  </si>
  <si>
    <t>A102130-ND</t>
  </si>
  <si>
    <t>Resistors, 1/4W, 5%, carbon comp or carbon film (carbon comp are easier to read)</t>
  </si>
  <si>
    <t>3386P-1-105TLF</t>
  </si>
  <si>
    <t xml:space="preserve"> 3386P-1-105TLF-ND</t>
  </si>
  <si>
    <t xml:space="preserve"> 3386P-1-104TLF-ND</t>
  </si>
  <si>
    <t xml:space="preserve">Trimpot, Single Turn, 1k, 1/2W, w/knob </t>
  </si>
  <si>
    <t xml:space="preserve">Trimpot, Single Turn, 10k, 1/2W, w/knob </t>
  </si>
  <si>
    <t xml:space="preserve">Trimpot, Single Turn, 100k, 1/2W, w/knob </t>
  </si>
  <si>
    <t xml:space="preserve">Trimpot, Single Turn, 1M, 1/2W, w/knob </t>
  </si>
  <si>
    <t>A more expensive equivalent ($2.24 at Digikey)</t>
  </si>
  <si>
    <t>Potentiometer, Motor Driven</t>
  </si>
  <si>
    <t>Alps Alpine</t>
  </si>
  <si>
    <t>RK16812MG099</t>
  </si>
  <si>
    <t>688-RK16812MG099</t>
  </si>
  <si>
    <t>Cheaper in single quantity here (but not sure about shipping costs.)</t>
  </si>
  <si>
    <t>CK05BX100K</t>
  </si>
  <si>
    <t>1001-2001-ND</t>
  </si>
  <si>
    <t>50 pieces</t>
  </si>
  <si>
    <t>Any 25V or higher ceramic capacitor should work. Part number is for 10pF.  Replace "100" to search for other values.  Again a kit makes more sense.</t>
  </si>
  <si>
    <t>Cornell Dubilier</t>
  </si>
  <si>
    <t>150103K630BB</t>
  </si>
  <si>
    <t>338-3275-ND</t>
  </si>
  <si>
    <t>Other polyester or polypropylene capacitors should work.</t>
  </si>
  <si>
    <t xml:space="preserve">  0.01uF (Metalized Polyester, 100V min, +/-10%)</t>
  </si>
  <si>
    <t xml:space="preserve">  0.1uF (Metalized Polyester, 100V min, +/-10%)</t>
  </si>
  <si>
    <t>104MPW160K</t>
  </si>
  <si>
    <t>1572-1637-ND</t>
  </si>
  <si>
    <t xml:space="preserve"> 100nF (Ceramic, 250V, +/-10%)</t>
  </si>
  <si>
    <t xml:space="preserve">Any 25V or higher ceramic capacitor should work. </t>
  </si>
  <si>
    <t xml:space="preserve">  0.22uF (Metalized Polyester, 400V min, +/-10%)</t>
  </si>
  <si>
    <t>224MWR400K</t>
  </si>
  <si>
    <t>224MWR400K-ND</t>
  </si>
  <si>
    <t>Other polyester or polypropylene capacitors should work. This one is a bit cheaper.</t>
  </si>
  <si>
    <t xml:space="preserve">  1uF (Metalized Polyester, 35V min, +/-10%)</t>
  </si>
  <si>
    <t>R82EC4100Z370K</t>
  </si>
  <si>
    <t>399-12645-ND</t>
  </si>
  <si>
    <t>478-1907-ND</t>
  </si>
  <si>
    <t>TAP475K035SCS</t>
  </si>
  <si>
    <t>Kyocera</t>
  </si>
  <si>
    <t>Other tantalum capacitors should work.</t>
  </si>
  <si>
    <t xml:space="preserve">  4.7uF (Tantalum, 20V min, +/-10%)</t>
  </si>
  <si>
    <t>478-1859-ND</t>
  </si>
  <si>
    <t>TAP156K025SCS</t>
  </si>
  <si>
    <t xml:space="preserve"> 10uF (Tantalum, 35Vmin, +/-10%)</t>
  </si>
  <si>
    <t xml:space="preserve"> 15uF (Tantalum, 20V min, +/-10%)</t>
  </si>
  <si>
    <t xml:space="preserve"> 100uF (Tantalum, 20V min, +/-10%)</t>
  </si>
  <si>
    <t>478-9332-ND</t>
  </si>
  <si>
    <t>TAP107K020HSB</t>
  </si>
  <si>
    <t xml:space="preserve"> 100uF (Polymer Aluminum Electrolytic, 16V, +/-20% Low ESR) </t>
  </si>
  <si>
    <t>16SEPC100MW</t>
  </si>
  <si>
    <t>Octopart</t>
  </si>
  <si>
    <t>667-16SEPC100MW</t>
  </si>
  <si>
    <t xml:space="preserve"> 100uF (Electrolytic, 35V min, +/-20) </t>
  </si>
  <si>
    <t>1189-1300-ND</t>
  </si>
  <si>
    <t>Used for bypass. Other electrolytic capacitors should work.</t>
  </si>
  <si>
    <t>Search for "capacitor kit ceramic/poly/tantalum/electrolytic" on Amazon or eBay</t>
  </si>
  <si>
    <t>LM311 Comparator, Bipolar</t>
  </si>
  <si>
    <t>Parts List, Analog Labs 1 to 13</t>
  </si>
  <si>
    <t>Indicates same part is on Digital Parts List</t>
  </si>
  <si>
    <t>Meter Movement, Analog, 1mA FS</t>
  </si>
  <si>
    <t>Amazon</t>
  </si>
  <si>
    <t>Add two back-to-back 1N400X diodes across rear terminals to protect against overvoltage.</t>
  </si>
  <si>
    <t>85C1-A</t>
  </si>
  <si>
    <t>Google</t>
  </si>
  <si>
    <t>Transformer, 115V Primary, 6.3V Secondary Center Tapped, 1.2A</t>
  </si>
  <si>
    <t>1N5223, Zener Diode, 2.7V, 500mW</t>
  </si>
  <si>
    <t>1N5223B</t>
  </si>
  <si>
    <t>Used in diode curve tracing lab.  Any 1.8V to 3V zener diode will work.</t>
  </si>
  <si>
    <t>Available from many manufacturers. Any part no. from 1N4004 (400V) through 1N4007 (1000V) will work. Used with analog panel meter.</t>
  </si>
  <si>
    <t>Digikey marketplace product. Two required for BJT II Lab.</t>
  </si>
  <si>
    <t>1N5232, Zener Diode, 5.6V, 500mW (1N752 equivalent)</t>
  </si>
  <si>
    <t xml:space="preserve">Trimpot, Single Turn, 15k, 1/2W, screwdriver adjust </t>
  </si>
  <si>
    <t>3386F-1-153LF</t>
  </si>
  <si>
    <t>652-3386F-1-153LF</t>
  </si>
  <si>
    <t>10 Pieces</t>
  </si>
  <si>
    <t>Used in the current mirror lab. A 20k timmer can be substituted.</t>
  </si>
  <si>
    <t>LMC555, Timer/Oscillator</t>
  </si>
  <si>
    <t>100KXBK-ND</t>
  </si>
  <si>
    <t>Available from many manufacturers. Used in instrumentation amplifier lab.</t>
  </si>
  <si>
    <t>Resistor, 100k, 1/4W, 1%, Metal Film</t>
  </si>
  <si>
    <t>LT6020, Op Amp, Low Offset Voltage</t>
  </si>
  <si>
    <t>8 pin MSOP</t>
  </si>
  <si>
    <t>LT6020HMS8#PBF</t>
  </si>
  <si>
    <t>LT6020HMS8#PBF-ND</t>
  </si>
  <si>
    <t>Used in instrumentation amplifier lab</t>
  </si>
  <si>
    <t>Used in integrator lab</t>
  </si>
  <si>
    <t>LT1215, Dual Op Amp, High Speed (23MHz GBW)</t>
  </si>
  <si>
    <t>LT1215CN8#PBF-ND</t>
  </si>
  <si>
    <t>LT1215CN8#PBF</t>
  </si>
  <si>
    <t>Any 8 Ohm speaker may be used.  We like the Pyle PCB4BK for general audio use in our lab.</t>
  </si>
  <si>
    <t>Resistor, 10k, 1/4W, 1%, Metal Film</t>
  </si>
  <si>
    <t>10.0KXBK-ND</t>
  </si>
  <si>
    <t>MFR-25FBF52-10K</t>
  </si>
  <si>
    <t>Strain Gauge, 4 Wire, 1Kg</t>
  </si>
  <si>
    <t>1528-4540-ND</t>
  </si>
  <si>
    <t>Also called a Load Cell. Available from multiple sources</t>
  </si>
  <si>
    <t>Two required.</t>
  </si>
  <si>
    <t>Sparkfun</t>
  </si>
  <si>
    <t>SEN-13879</t>
  </si>
  <si>
    <t>1568-1436-ND</t>
  </si>
  <si>
    <t>Optional experiment using Arduino in instrumentation amplifier lab.  You can buy this module with the load cell on Amazon.</t>
  </si>
  <si>
    <t xml:space="preserve">Trimpot, Multi-Turn, 2k, 1/4W, w/knob </t>
  </si>
  <si>
    <t>64WR2KLF</t>
  </si>
  <si>
    <t>987-1065-ND</t>
  </si>
  <si>
    <t>Used in instrumentation lab.</t>
  </si>
  <si>
    <t>LED, TSTS7100, IR Emitter, 950nm, 250mA</t>
  </si>
  <si>
    <t>LED, SFH4554, IR Emitter, 850nm, 100mA</t>
  </si>
  <si>
    <t xml:space="preserve">  10, 27, 47, 82, 100, 120, 180, 220, 240, 270, 330, 390, 470, 560, 620, 680, 750, 820 Ohms</t>
  </si>
  <si>
    <t xml:space="preserve">  1k, 1.2k, 1.5k, 1.8k , 2k, 2.2k 2.7k, 3.3k, 3.9k, 4.7k, 5.6k, 6.2k, 6.8k, 7.5k, 8.2k Ohms  </t>
  </si>
  <si>
    <t xml:space="preserve">  10M Ohms</t>
  </si>
  <si>
    <t xml:space="preserve">  3.3M Ohms</t>
  </si>
  <si>
    <t xml:space="preserve">  10k, 11k, 12k, 15k, 20k, 22k, 33k, 47k, 56k, 62k, 68k, 82k Ohms</t>
  </si>
  <si>
    <t xml:space="preserve">  0.001uF (Metalized Polyester, 100V min, +/-10%)</t>
  </si>
  <si>
    <t>R82EC1100SH50J</t>
  </si>
  <si>
    <t>399-11751-ND</t>
  </si>
  <si>
    <t xml:space="preserve">  10pF, 68pF, 100pF, 220pF, 330pF, 470pF, 560pF (Ceramic, 25V min, +/-10%)</t>
  </si>
  <si>
    <t xml:space="preserve">  0.33uF (Metalized Polyester, 35V min, +/-10%)</t>
  </si>
  <si>
    <t>R82DC3330AA60J</t>
  </si>
  <si>
    <t>399-5906-ND</t>
  </si>
  <si>
    <t>Used in switching voltage regulator lab. Other low ESR aluminum polymer capacitors should work.</t>
  </si>
  <si>
    <t>20 pin DIP</t>
  </si>
  <si>
    <t>AD630, Balanced Modulator/Demodulator (see notes)</t>
  </si>
  <si>
    <t>AD630JNZ</t>
  </si>
  <si>
    <t>505-AD630JNZ-ND</t>
  </si>
  <si>
    <t>Optional IC modulator/demodulator for lock-in lab.</t>
  </si>
  <si>
    <t>For example, the LM358P is the cheapest choice but the LM358AP, LM358AN or LM358PE3 all can be substituted.</t>
  </si>
  <si>
    <t>We have chosen the most common Mfgr. part number but in many instances parts with different sufixes will work as well.</t>
  </si>
  <si>
    <t>You can also use a different manufacturer's part. Many parts are made by multiple companies and all are identical.</t>
  </si>
  <si>
    <t>For example, ON Semiconductor also makes the LM358 as a LM358S.</t>
  </si>
  <si>
    <t>610-2N5458</t>
  </si>
  <si>
    <t>2N5458 PBFREE</t>
  </si>
  <si>
    <t>HX711 Load Cell Sensor Module, SPI Output</t>
  </si>
  <si>
    <t>1528-2435-ND</t>
  </si>
  <si>
    <t>Speaker, 8 Ohm</t>
  </si>
  <si>
    <t>Used in sample-and-hold example of Chapter 12N.7</t>
  </si>
  <si>
    <t>CA3069, BJT Array, 3 NPN, 2 PNP</t>
  </si>
  <si>
    <t>Intersil</t>
  </si>
  <si>
    <t>CA3096E</t>
  </si>
  <si>
    <t>See notes</t>
  </si>
  <si>
    <t>Walmart</t>
  </si>
  <si>
    <t>Also try eBay or  google shopping. HFA3096 will not work.  16-SOIC version from Digikey (2156-CA3096CM96-ND) with 333 minimum qty</t>
  </si>
  <si>
    <t>IRLZ34PBF</t>
  </si>
  <si>
    <t>IRLZ34PBF-ND</t>
  </si>
  <si>
    <t>Used in Lab 3L.2 if you cannot float your function generator.   Also available on eBay and Aliexpress - search for "EI-14 1:1 transformer"</t>
  </si>
  <si>
    <t>Transformer, audio isolation, 600:600 Ohm, 1:1, EI-14 or equivalent</t>
  </si>
  <si>
    <t>DigiKey</t>
  </si>
  <si>
    <t>MOSFET, Small Signal, P-Channel, ZVP3306A</t>
  </si>
  <si>
    <t>ZVP3306A</t>
  </si>
  <si>
    <t>ZVP3306A-ND</t>
  </si>
  <si>
    <t>Updated 2/10/2024</t>
  </si>
  <si>
    <t>Any small signal P-Chanel MOSFET with Vgs(th) of approximately -1.5V to -3.5V such as the BS250P should work.  The TP2104 is also a good alternative.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</si>
</sst>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>
      <alignment horizontal="center" wrapText="1"/>
    </xf>
    <xf numFmtId="0" fontId="6" fillId="3" borderId="4" applyNumberFormat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right"/>
    </xf>
    <xf numFmtId="0" fontId="3" fillId="0" borderId="0" xfId="2" applyAlignment="1" applyProtection="1"/>
    <xf numFmtId="0" fontId="4" fillId="0" borderId="0" xfId="0" applyFont="1" applyAlignment="1">
      <alignment horizontal="right"/>
    </xf>
    <xf numFmtId="44" fontId="0" fillId="0" borderId="0" xfId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2" applyAlignment="1" applyProtection="1">
      <alignment horizontal="center"/>
    </xf>
    <xf numFmtId="0" fontId="3" fillId="0" borderId="0" xfId="2" applyBorder="1" applyAlignment="1" applyProtection="1">
      <alignment horizontal="center"/>
    </xf>
    <xf numFmtId="44" fontId="3" fillId="0" borderId="0" xfId="2" applyNumberFormat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2" applyAlignment="1" applyProtection="1">
      <alignment horizontal="center" vertical="center"/>
    </xf>
    <xf numFmtId="44" fontId="3" fillId="0" borderId="0" xfId="2" applyNumberFormat="1" applyAlignment="1" applyProtection="1">
      <alignment horizontal="left"/>
    </xf>
    <xf numFmtId="0" fontId="6" fillId="3" borderId="4" xfId="4"/>
    <xf numFmtId="0" fontId="6" fillId="3" borderId="4" xfId="4" applyAlignment="1">
      <alignment horizontal="left"/>
    </xf>
    <xf numFmtId="44" fontId="0" fillId="0" borderId="0" xfId="1" applyFont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3" fillId="0" borderId="0" xfId="2" applyAlignment="1" applyProtection="1">
      <alignment horizontal="left"/>
    </xf>
    <xf numFmtId="44" fontId="0" fillId="0" borderId="0" xfId="1" applyFont="1" applyAlignment="1"/>
  </cellXfs>
  <cellStyles count="5">
    <cellStyle name="Currency" xfId="1" builtinId="4"/>
    <cellStyle name="Hyperlink" xfId="2" builtinId="8"/>
    <cellStyle name="Normal" xfId="0" builtinId="0"/>
    <cellStyle name="Output" xfId="4" builtinId="21"/>
    <cellStyle name="Used" xfId="3" xr:uid="{4CCB2A53-CEE5-4D49-9902-7F5EBEEBB1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gikey.com/en/products/detail/chip-quik-inc/PA0027/5014707" TargetMode="External"/><Relationship Id="rId21" Type="http://schemas.openxmlformats.org/officeDocument/2006/relationships/hyperlink" Target="https://www.adafruit.com/search?q=resistors" TargetMode="External"/><Relationship Id="rId42" Type="http://schemas.openxmlformats.org/officeDocument/2006/relationships/hyperlink" Target="https://www.digikey.com/en/products/detail/comchip-technology/2N3906-G/9477908" TargetMode="External"/><Relationship Id="rId63" Type="http://schemas.openxmlformats.org/officeDocument/2006/relationships/hyperlink" Target="https://octopart.com/search?q=MCR218-4G&amp;currency=USD&amp;specs=0" TargetMode="External"/><Relationship Id="rId84" Type="http://schemas.openxmlformats.org/officeDocument/2006/relationships/hyperlink" Target="https://octopart.com/search?q=DG403+dip&amp;currency=USD&amp;specs=0" TargetMode="External"/><Relationship Id="rId138" Type="http://schemas.openxmlformats.org/officeDocument/2006/relationships/hyperlink" Target="https://octopart.com/search?q=CFR-25JB-52-3M3&amp;currency=USD&amp;specs=0" TargetMode="External"/><Relationship Id="rId159" Type="http://schemas.openxmlformats.org/officeDocument/2006/relationships/hyperlink" Target="https://www.digikey.com/en/products/filter/tantalum-capacitors/59?s=N4IgjCBcoMxaBjKAzAhgGwM4FMA0IB7KAbXBgBYAGEAXXwAcAXKEAZUYCcBLAOwHMQAX3wA2AJzwQSSGix5CJEOTBgAHGIDstBs0htOvAcPBj1k6bJz4ikUtRrGATJXIToUlBisLbSgHQaAAQArQBi2iBMLACqPFyMAPLIALLYqJgArhzYQvjOGm6InnLWis6BAGogeQCsldUgMHVV%2BDWU9fhglO1VdJG6ILHxSanpWTnGALSO5lCcGfI2pDW0gmtAA" TargetMode="External"/><Relationship Id="rId170" Type="http://schemas.openxmlformats.org/officeDocument/2006/relationships/hyperlink" Target="https://octopart.com/search?q=tlc372+pdip&amp;currency=USD&amp;specs=0" TargetMode="External"/><Relationship Id="rId191" Type="http://schemas.openxmlformats.org/officeDocument/2006/relationships/hyperlink" Target="https://www.amazon.com/s?k=load+cell+1kg&amp;ref=nb_sb_noss_1" TargetMode="External"/><Relationship Id="rId205" Type="http://schemas.openxmlformats.org/officeDocument/2006/relationships/hyperlink" Target="https://www.digikey.com/en/products/detail/creeled-inc/C566C-AFF-CU0W0252/4793928" TargetMode="External"/><Relationship Id="rId107" Type="http://schemas.openxmlformats.org/officeDocument/2006/relationships/hyperlink" Target="https://www.digikey.com/en/products/detail/LM385BZ-2.5-NOPB/LM385BZ-2.5NS-NOPB-ND/53766" TargetMode="External"/><Relationship Id="rId11" Type="http://schemas.openxmlformats.org/officeDocument/2006/relationships/hyperlink" Target="https://www.newark.com/broadcom/hlmp-4700/led-5mm-red-2-3mcd-626nm/dp/40K0080?ost=hlmp4700" TargetMode="External"/><Relationship Id="rId32" Type="http://schemas.openxmlformats.org/officeDocument/2006/relationships/hyperlink" Target="https://www.digikey.com/en/products/detail/onsemi/1N914/978749" TargetMode="External"/><Relationship Id="rId53" Type="http://schemas.openxmlformats.org/officeDocument/2006/relationships/hyperlink" Target="https://octopart.com/search?q=ca3096&amp;currency=USD&amp;specs=0" TargetMode="External"/><Relationship Id="rId74" Type="http://schemas.openxmlformats.org/officeDocument/2006/relationships/hyperlink" Target="https://www.digikey.com/en/products/detail/murata-power-solutions-inc/13R106C/1998245" TargetMode="External"/><Relationship Id="rId128" Type="http://schemas.openxmlformats.org/officeDocument/2006/relationships/hyperlink" Target="https://octopart.com/search?q=qsd123&amp;currency=USD&amp;specs=0" TargetMode="External"/><Relationship Id="rId149" Type="http://schemas.openxmlformats.org/officeDocument/2006/relationships/hyperlink" Target="https://www.digikey.com/en/products/detail/cornell-dubilier-electronics-cde/150103K630BB/1930680" TargetMode="External"/><Relationship Id="rId5" Type="http://schemas.openxmlformats.org/officeDocument/2006/relationships/hyperlink" Target="https://www.digikey.com/en/products/detail/texas-instruments/CD4007UBE/376600" TargetMode="External"/><Relationship Id="rId95" Type="http://schemas.openxmlformats.org/officeDocument/2006/relationships/hyperlink" Target="https://www.ti.com/product/LMC6482/part-details/LMC6482IN/NOPB" TargetMode="External"/><Relationship Id="rId160" Type="http://schemas.openxmlformats.org/officeDocument/2006/relationships/hyperlink" Target="https://www.digikey.com/en/products/detail/kyocera-avx/TAP156K025SCS/563962" TargetMode="External"/><Relationship Id="rId181" Type="http://schemas.openxmlformats.org/officeDocument/2006/relationships/hyperlink" Target="https://www.digikey.com/en/products/detail/analog-devices-inc/LT1215CN8-PBF/889646" TargetMode="External"/><Relationship Id="rId22" Type="http://schemas.openxmlformats.org/officeDocument/2006/relationships/hyperlink" Target="https://www.digikey.com/en/products/detail/pui-audio-inc/AOM-6738P-R/3189921" TargetMode="External"/><Relationship Id="rId43" Type="http://schemas.openxmlformats.org/officeDocument/2006/relationships/hyperlink" Target="https://octopart.com/search?q=2n3906&amp;currency=USD&amp;specs=0" TargetMode="External"/><Relationship Id="rId64" Type="http://schemas.openxmlformats.org/officeDocument/2006/relationships/hyperlink" Target="https://www.digikey.com/product-detail/en/bourns-inc/3386P-1-104TLF/3386P-104TLF-ND/1232548" TargetMode="External"/><Relationship Id="rId118" Type="http://schemas.openxmlformats.org/officeDocument/2006/relationships/hyperlink" Target="https://www.digikey.com/en/products/detail/analog-devices-inc/LT1167IN8-PBF/963615" TargetMode="External"/><Relationship Id="rId139" Type="http://schemas.openxmlformats.org/officeDocument/2006/relationships/hyperlink" Target="https://octopart.com/search?q=CFR-25JB-52-10M&amp;currency=USD&amp;specs=0" TargetMode="External"/><Relationship Id="rId85" Type="http://schemas.openxmlformats.org/officeDocument/2006/relationships/hyperlink" Target="https://www.digikey.com/en/products/detail/texas-instruments/LF411CP/1509946" TargetMode="External"/><Relationship Id="rId150" Type="http://schemas.openxmlformats.org/officeDocument/2006/relationships/hyperlink" Target="https://www.digikey.com/en/products/filter/film-capacitors/62?s=N4IgjCBcoGwJxVAYygMwIYBsDOBTANCAPZQDaIALGGABxwDsIAuoQA4AuUIAyuwE4BLAHYBzEAF9CYAExwAzIhApIGHAWJkQ8GLJBSADDH3SKe8BX00KNM2Ar04AVgVTH9WRCk1p7xixAcXLyCohKE0voUCNBKaFh4hCSQ5GD6afoABKwAYsxsnJAgAKpCAuwA8qgAsrjo2ACufLhhIAC00orK-PXqSeSOzOKSWooCACZcrameAQUgZuwAnqzNhXUoQ0A" TargetMode="External"/><Relationship Id="rId171" Type="http://schemas.openxmlformats.org/officeDocument/2006/relationships/hyperlink" Target="https://www.amazon.com/YXQ-Current-Ammeter-Accuracy-Measurement/dp/B07MV2CMWQ/" TargetMode="External"/><Relationship Id="rId192" Type="http://schemas.openxmlformats.org/officeDocument/2006/relationships/hyperlink" Target="https://www.digikey.com/en/products/detail/sparkfun-electronics/SEN-13879/6202732" TargetMode="External"/><Relationship Id="rId206" Type="http://schemas.openxmlformats.org/officeDocument/2006/relationships/hyperlink" Target="https://www.adafruit.com/product/1314" TargetMode="External"/><Relationship Id="rId12" Type="http://schemas.openxmlformats.org/officeDocument/2006/relationships/hyperlink" Target="https://www.digikey.com/products/en?keywords=com-09806" TargetMode="External"/><Relationship Id="rId33" Type="http://schemas.openxmlformats.org/officeDocument/2006/relationships/hyperlink" Target="https://www.digikey.com/en/products/detail/comchip-technology/1N4004B-G/3307923" TargetMode="External"/><Relationship Id="rId108" Type="http://schemas.openxmlformats.org/officeDocument/2006/relationships/hyperlink" Target="https://octopart.com/search?q=lm385-2.5&amp;currency=USD&amp;specs=0" TargetMode="External"/><Relationship Id="rId129" Type="http://schemas.openxmlformats.org/officeDocument/2006/relationships/hyperlink" Target="https://www.digikey.com/en/products/detail/onsemi/QSD123/187443" TargetMode="External"/><Relationship Id="rId54" Type="http://schemas.openxmlformats.org/officeDocument/2006/relationships/hyperlink" Target="https://www.digikey.com/en/products/detail/vishay-siliconix/IRLZ34PBF/811911" TargetMode="External"/><Relationship Id="rId75" Type="http://schemas.openxmlformats.org/officeDocument/2006/relationships/hyperlink" Target="https://octopart.com/search?q=13R106C" TargetMode="External"/><Relationship Id="rId96" Type="http://schemas.openxmlformats.org/officeDocument/2006/relationships/hyperlink" Target="https://www.digikey.com/en/products/detail/texas-instruments/LMC662CN-NOPB/148218" TargetMode="External"/><Relationship Id="rId140" Type="http://schemas.openxmlformats.org/officeDocument/2006/relationships/hyperlink" Target="https://www.digikey.com/en/products/detail/te-connectivity-passive-product/HSA2510RJ/2055304" TargetMode="External"/><Relationship Id="rId161" Type="http://schemas.openxmlformats.org/officeDocument/2006/relationships/hyperlink" Target="https://www.digikey.com/en/products/filter/tantalum-capacitors/59?s=N4IgjCBcoMxaBjKAzAhgGwM4FMA0IB7KAbXBgBYAGEAXXwAcAXKEAZUYCcBLAOwHMQAX3wA2AJzwQSSGix5CJEOTBgAHGIDstBs0htOvAcPBj1k6bJz4ikUtRrGATJXIToUlBisLb4AKwABACtAGLaIEwsAKo8XIwA8sgAstiomACuHNhC%2BM4aboiectaKzgEAaiC5gZX4MDVVIH6UFY1glC2VdBG6IDFxiSlpmdnGALSO5lCc6fI2pH60gstAA" TargetMode="External"/><Relationship Id="rId182" Type="http://schemas.openxmlformats.org/officeDocument/2006/relationships/hyperlink" Target="https://octopart.com/search?q=LT1215C+dip&amp;currency=USD&amp;specs=0" TargetMode="External"/><Relationship Id="rId6" Type="http://schemas.openxmlformats.org/officeDocument/2006/relationships/hyperlink" Target="https://octopart.com/search?q=cd4007+pdip&amp;currency=USD&amp;specs=0" TargetMode="External"/><Relationship Id="rId23" Type="http://schemas.openxmlformats.org/officeDocument/2006/relationships/hyperlink" Target="https://octopart.com/search?q=3386P-1-102TLF&amp;currency=USD&amp;specs=0" TargetMode="External"/><Relationship Id="rId119" Type="http://schemas.openxmlformats.org/officeDocument/2006/relationships/hyperlink" Target="https://octopart.com/search?q=LT1167+pdip&amp;currency=USD&amp;specs=0" TargetMode="External"/><Relationship Id="rId44" Type="http://schemas.openxmlformats.org/officeDocument/2006/relationships/hyperlink" Target="https://www.digikey.com/en/products/detail/onsemi/2N3906BU/1414" TargetMode="External"/><Relationship Id="rId65" Type="http://schemas.openxmlformats.org/officeDocument/2006/relationships/hyperlink" Target="https://octopart.com/search?q=3386P-1-104TLF&amp;currency=USD&amp;specs=0" TargetMode="External"/><Relationship Id="rId86" Type="http://schemas.openxmlformats.org/officeDocument/2006/relationships/hyperlink" Target="https://octopart.com/search?q=lf411+dip&amp;currency=USD&amp;specs=0" TargetMode="External"/><Relationship Id="rId130" Type="http://schemas.openxmlformats.org/officeDocument/2006/relationships/hyperlink" Target="https://www.digikey.com/en/products/detail/ams-osram-usa-inc/SFH-4554/5231485" TargetMode="External"/><Relationship Id="rId151" Type="http://schemas.openxmlformats.org/officeDocument/2006/relationships/hyperlink" Target="https://www.digikey.com/en/products/detail/cornell-dubilier-illinois-capacitor/104MPW160K/5410483" TargetMode="External"/><Relationship Id="rId172" Type="http://schemas.openxmlformats.org/officeDocument/2006/relationships/hyperlink" Target="https://www.google.com/search?tbm=isch&amp;q=1ma%20meter%20movement&amp;tbs=imgo:1" TargetMode="External"/><Relationship Id="rId193" Type="http://schemas.openxmlformats.org/officeDocument/2006/relationships/hyperlink" Target="https://www.sparkfun.com/products/13879" TargetMode="External"/><Relationship Id="rId207" Type="http://schemas.openxmlformats.org/officeDocument/2006/relationships/hyperlink" Target="https://www.walmart.com/ip/CA3096-3x-NPN-2x-PNP-Transistor-Arrays-Vceo-30-40V-Hfe-NPN-500-PNP-250/823527302" TargetMode="External"/><Relationship Id="rId13" Type="http://schemas.openxmlformats.org/officeDocument/2006/relationships/hyperlink" Target="https://www.sparkfun.com/products/9806" TargetMode="External"/><Relationship Id="rId109" Type="http://schemas.openxmlformats.org/officeDocument/2006/relationships/hyperlink" Target="https://www.ti.com/product/LM385-2.5-N/part-details/LM385BZ-2.5/NOPB" TargetMode="External"/><Relationship Id="rId34" Type="http://schemas.openxmlformats.org/officeDocument/2006/relationships/hyperlink" Target="https://octopart.com/search?q=1n4004&amp;currency=USD&amp;specs=0" TargetMode="External"/><Relationship Id="rId55" Type="http://schemas.openxmlformats.org/officeDocument/2006/relationships/hyperlink" Target="https://octopart.com/search?q=IRLZ34NPBF&amp;currency=USD&amp;specs=0" TargetMode="External"/><Relationship Id="rId76" Type="http://schemas.openxmlformats.org/officeDocument/2006/relationships/hyperlink" Target="https://www.digikey.com/en/products/detail/abracon-llc/AIUR-06-101K/2343606" TargetMode="External"/><Relationship Id="rId97" Type="http://schemas.openxmlformats.org/officeDocument/2006/relationships/hyperlink" Target="https://octopart.com/search?q=lmc662+dip&amp;currency=USD&amp;specs=0" TargetMode="External"/><Relationship Id="rId120" Type="http://schemas.openxmlformats.org/officeDocument/2006/relationships/hyperlink" Target="https://www.analog.com/en/products/LT1167.html?ADICID=SYND_WW_P731951_PF-octopart" TargetMode="External"/><Relationship Id="rId141" Type="http://schemas.openxmlformats.org/officeDocument/2006/relationships/hyperlink" Target="https://www.digikey.com/en/products/filter/through-hole-resistors/53" TargetMode="External"/><Relationship Id="rId7" Type="http://schemas.openxmlformats.org/officeDocument/2006/relationships/hyperlink" Target="https://www.digikey.com/product-detail/en/texas-instruments/LMC555CN-NOPB/LMC555CN-NOPB-ND/32623" TargetMode="External"/><Relationship Id="rId162" Type="http://schemas.openxmlformats.org/officeDocument/2006/relationships/hyperlink" Target="https://www.digikey.com/en/products/detail/kyocera-avx/TAP106M035SCS/1471228" TargetMode="External"/><Relationship Id="rId183" Type="http://schemas.openxmlformats.org/officeDocument/2006/relationships/hyperlink" Target="https://www.digikey.com/en/products/detail/adafruit-industries-llc/1314/7902282" TargetMode="External"/><Relationship Id="rId24" Type="http://schemas.openxmlformats.org/officeDocument/2006/relationships/hyperlink" Target="https://www.digikey.com/en/products/detail/bourns-inc/3386P-1-102TLF/1232546" TargetMode="External"/><Relationship Id="rId45" Type="http://schemas.openxmlformats.org/officeDocument/2006/relationships/hyperlink" Target="https://octopart.com/search?q=mje3055&amp;currency=USD&amp;specs=0" TargetMode="External"/><Relationship Id="rId66" Type="http://schemas.openxmlformats.org/officeDocument/2006/relationships/hyperlink" Target="https://octopart.com/f-14x-triad+magnetics-55412978?r=sp" TargetMode="External"/><Relationship Id="rId87" Type="http://schemas.openxmlformats.org/officeDocument/2006/relationships/hyperlink" Target="https://www.ti.com/product/LF411/part-details/LF411CP?HQS=TI-null-null-sponslink_topline-df-store-octopart-wwe" TargetMode="External"/><Relationship Id="rId110" Type="http://schemas.openxmlformats.org/officeDocument/2006/relationships/hyperlink" Target="https://www.digikey.com/en/products/detail/stmicroelectronics/L78L05ACZ/634716" TargetMode="External"/><Relationship Id="rId131" Type="http://schemas.openxmlformats.org/officeDocument/2006/relationships/hyperlink" Target="https://octopart.com/search?q=SFH+4554&amp;currency=USD&amp;specs=0" TargetMode="External"/><Relationship Id="rId152" Type="http://schemas.openxmlformats.org/officeDocument/2006/relationships/hyperlink" Target="https://www.digikey.com/en/products/filter/film-capacitors/62?s=N4IgjCBcoMxaBjKAzAhgGwM4FMA0IB7KAbXBgBYAGEAXXwAcAXKEAZUYCcBLAOwHMQAX3wA2AJzwQSSGix5CJEOTBgAHGIDstBs0htOvAcPAAmMXGhSUGHPiKRSJmKo3OQ%2BEyMoiArBA8aqmoi7iAmLiIwWqJiImahYN6UJuQJVKrkqmkaYj5w%2BGA%2BGmYQdCBMLOzc-EIFYuqS0rK2Cg4g1DTGJpTkEpZNNvL2pJQAdGAABACtAGLa5bogAKo8XIwA8sgAstiomACuHNi1IAC0Jo1QnPtDij60go9AA" TargetMode="External"/><Relationship Id="rId173" Type="http://schemas.openxmlformats.org/officeDocument/2006/relationships/hyperlink" Target="https://www.digikey.com/en/products/detail/onsemi/1N5223B/977556" TargetMode="External"/><Relationship Id="rId194" Type="http://schemas.openxmlformats.org/officeDocument/2006/relationships/hyperlink" Target="https://www.amazon.com/WWZMDiB-Amplifier-HX711-Displacement-Acceleration/dp/B0BLNR4S1P/ref=sr_1_1_sspa?keywords=load%2Bcell%2B1kg&amp;sr=8-1-spons&amp;sp_csd=d2lkZ2V0TmFtZT1zcF9hdGY&amp;th=1" TargetMode="External"/><Relationship Id="rId208" Type="http://schemas.openxmlformats.org/officeDocument/2006/relationships/hyperlink" Target="https://www.digikey.com/en/products/filter/bipolar-transistor-arrays/277?s=N4IgTCBcDaIMYEMDMAGAnANhAXQL5A" TargetMode="External"/><Relationship Id="rId19" Type="http://schemas.openxmlformats.org/officeDocument/2006/relationships/hyperlink" Target="https://www.digikey.com/en/products/detail/panasonic-electronic-components/ECQ-E2104KF/56456?s=N4IgTCBcDaIKIDEwEYAMAWAtAOQCIAIQBdAXyA" TargetMode="External"/><Relationship Id="rId14" Type="http://schemas.openxmlformats.org/officeDocument/2006/relationships/hyperlink" Target="https://octopart.com/search?q=COM-09806&amp;currency=USD&amp;specs=0" TargetMode="External"/><Relationship Id="rId30" Type="http://schemas.openxmlformats.org/officeDocument/2006/relationships/hyperlink" Target="https://www.digikey.com/en/products/detail/onsemi/1N4148/458603" TargetMode="External"/><Relationship Id="rId35" Type="http://schemas.openxmlformats.org/officeDocument/2006/relationships/hyperlink" Target="https://www.digikey.com/en/products/detail/onsemi/1N5232B/977576" TargetMode="External"/><Relationship Id="rId56" Type="http://schemas.openxmlformats.org/officeDocument/2006/relationships/hyperlink" Target="https://hu.sharepoint.com/sites/PhysTeachingTeam/Shared%20Documents/IPL%20Meeting%20Notes/2022/2022-09-30.docx?web=1" TargetMode="External"/><Relationship Id="rId77" Type="http://schemas.openxmlformats.org/officeDocument/2006/relationships/hyperlink" Target="https://octopart.com/aiur-06-101k-abracon-18619319?r=sp" TargetMode="External"/><Relationship Id="rId100" Type="http://schemas.openxmlformats.org/officeDocument/2006/relationships/hyperlink" Target="https://www.analog.com/en/products/LTC1150.html" TargetMode="External"/><Relationship Id="rId105" Type="http://schemas.openxmlformats.org/officeDocument/2006/relationships/hyperlink" Target="https://www.digikey.com/en/products/detail/stmicroelectronics/LM317T-DG/2832895" TargetMode="External"/><Relationship Id="rId126" Type="http://schemas.openxmlformats.org/officeDocument/2006/relationships/hyperlink" Target="https://www.digikey.com/en/products/detail/vishay-semiconductor-opto-division/BPV11/1681137" TargetMode="External"/><Relationship Id="rId147" Type="http://schemas.openxmlformats.org/officeDocument/2006/relationships/hyperlink" Target="https://www.digikey.com/en/products/filter/ceramic-capacitors/60?s=N4IgjCBcoGwJxVAYygMwIYBsDOBTANCAPZQDaIALGGABxwDsIAuoQA4AuUIAyuwE4BLAHYBzEAF9CAVgAMNRCBSQMOAsTLgKAJgoBmZm06Qe-YWMng4dBUpV5CJSORnMLWmRQTRFaLPfVO4DIABKwAYgYgHFwAqkIC7ADyqACyuOjYAK58uBLi4kA" TargetMode="External"/><Relationship Id="rId168" Type="http://schemas.openxmlformats.org/officeDocument/2006/relationships/hyperlink" Target="https://www.digikey.com/en/products/filter/aluminum-polymer-capacitors/69?s=N4IgjCBcoGwJxVAYygMwIYBsDOBTANCAPZQDaIALGGABxwDsIAuoQA4AuUIAyuwE4BLAHYBzEAF9CtAMyIQKSBhwFiZENJo0Y0iszadIPfsLGTwcOnIVK8hEpHIAGZmYBMjigmjy0WW6odwR0cAAgBWgDE9EA4uAFUhAXYAeVQAWVx0bABXPlwJQnd6L1BYwwSk1Iys3PzCbK4ANRBCAFthLjAYApAAWlcrKH5slXtyAFYXM27vAQATLl6wRwh9LhaQdgBPVnzDLJRxcSA" TargetMode="External"/><Relationship Id="rId8" Type="http://schemas.openxmlformats.org/officeDocument/2006/relationships/hyperlink" Target="https://octopart.com/search?q=AD558+pdip&amp;currency=USD&amp;specs=0" TargetMode="External"/><Relationship Id="rId51" Type="http://schemas.openxmlformats.org/officeDocument/2006/relationships/hyperlink" Target="https://www.digikey.com/en/products/filter/transistors/bipolar-bjt/single-bipolar-transistors/276?s=N4IgTCBcDaILYCsCmYCcBWdIC6BfIA" TargetMode="External"/><Relationship Id="rId72" Type="http://schemas.openxmlformats.org/officeDocument/2006/relationships/hyperlink" Target="https://octopart.com/344-jkl-6740999?r=sp" TargetMode="External"/><Relationship Id="rId93" Type="http://schemas.openxmlformats.org/officeDocument/2006/relationships/hyperlink" Target="https://www.digikey.com/en/products/detail/texas-instruments/LMC6482AIN-NOPB/229024" TargetMode="External"/><Relationship Id="rId98" Type="http://schemas.openxmlformats.org/officeDocument/2006/relationships/hyperlink" Target="https://www.digikey.com/en/products/detail/analog-devices-inc/LTC1150CN8-PBF/889621" TargetMode="External"/><Relationship Id="rId121" Type="http://schemas.openxmlformats.org/officeDocument/2006/relationships/hyperlink" Target="https://www.newark.com/broadcom/hlmp-4740/led-5mm-green-2-3mcd-569nm/dp/40K0082?st=hlmp4740" TargetMode="External"/><Relationship Id="rId142" Type="http://schemas.openxmlformats.org/officeDocument/2006/relationships/hyperlink" Target="https://www.digikey.com/en/products/detail/bourns-inc/3386P-1-105TLF/2537201" TargetMode="External"/><Relationship Id="rId163" Type="http://schemas.openxmlformats.org/officeDocument/2006/relationships/hyperlink" Target="https://www.digikey.com/en/products/filter/tantalum-capacitors/59?s=N4IgjCBcoMxaBjKAzAhgGwM4FMA0IB7KAbXBgBYAGEAXXwAcAXKEAZUYCcBLAOwHMQAX3wA2AJzwQSSGix5CJEOTBgAHGIDstBs0htOvAcPBj1k6bJz4ikUtRrGATJXIToUlBisLb4SgAIAVoAxbRAmFgBVHi5GAHlkAFlsVEwAVw5sIXxnDTdETzlrRWd-ADUQHIBWcsqQGBqK-CqApr9WsIi9aNiE5NSMrOMAWkdzKE40%2BRtSKtpBYxFJLgATFmGwSggdFjrGAE96LL1UpAWgA" TargetMode="External"/><Relationship Id="rId184" Type="http://schemas.openxmlformats.org/officeDocument/2006/relationships/hyperlink" Target="https://www.adafruit.com/product/1891" TargetMode="External"/><Relationship Id="rId189" Type="http://schemas.openxmlformats.org/officeDocument/2006/relationships/hyperlink" Target="https://www.adafruit.com/product/4540" TargetMode="External"/><Relationship Id="rId3" Type="http://schemas.openxmlformats.org/officeDocument/2006/relationships/hyperlink" Target="https://www.digikey.com/en/products/detail/apem-inc/MJTP1212/1798041" TargetMode="External"/><Relationship Id="rId214" Type="http://schemas.openxmlformats.org/officeDocument/2006/relationships/hyperlink" Target="https://www.digikey.com/en/products/detail/microchip-technology/TP2104N3-G/4902384" TargetMode="External"/><Relationship Id="rId25" Type="http://schemas.openxmlformats.org/officeDocument/2006/relationships/hyperlink" Target="https://www.digikey.com/en/products/detail/yageo/CFR-25JB-52-3M3/1458" TargetMode="External"/><Relationship Id="rId46" Type="http://schemas.openxmlformats.org/officeDocument/2006/relationships/hyperlink" Target="https://www.digikey.com/en/products/detail/onsemi/MJE2955TG/919510" TargetMode="External"/><Relationship Id="rId67" Type="http://schemas.openxmlformats.org/officeDocument/2006/relationships/hyperlink" Target="https://www.digikey.com/en/products/detail/triad-magnetics/F-14X/5032159" TargetMode="External"/><Relationship Id="rId116" Type="http://schemas.openxmlformats.org/officeDocument/2006/relationships/hyperlink" Target="https://www.ti.com/product/LM4667/part-details/LM4667MM/NOPB" TargetMode="External"/><Relationship Id="rId137" Type="http://schemas.openxmlformats.org/officeDocument/2006/relationships/hyperlink" Target="https://www.digikey.com/en/products/detail/yageo/CFR-25JB-52-10M/36371" TargetMode="External"/><Relationship Id="rId158" Type="http://schemas.openxmlformats.org/officeDocument/2006/relationships/hyperlink" Target="https://www.digikey.com/en/products/detail/kyocera-avx/TAP475K035SCS/564010" TargetMode="External"/><Relationship Id="rId20" Type="http://schemas.openxmlformats.org/officeDocument/2006/relationships/hyperlink" Target="https://www.digikey.com/en/products/detail/rubycon/35ZLH100MEFC6-3X11/3134256" TargetMode="External"/><Relationship Id="rId41" Type="http://schemas.openxmlformats.org/officeDocument/2006/relationships/hyperlink" Target="https://www.digikey.com/en/products/detail/onsemi/2N3904TFR/458818" TargetMode="External"/><Relationship Id="rId62" Type="http://schemas.openxmlformats.org/officeDocument/2006/relationships/hyperlink" Target="https://www.digikey.com/en/products/detail/littelfuse-inc/mcr218-4g/919423" TargetMode="External"/><Relationship Id="rId83" Type="http://schemas.openxmlformats.org/officeDocument/2006/relationships/hyperlink" Target="https://www.digikey.com/en/products/detail/vishay-siliconix/DG403DJ-E3/2621698" TargetMode="External"/><Relationship Id="rId88" Type="http://schemas.openxmlformats.org/officeDocument/2006/relationships/hyperlink" Target="https://www.digikey.com/en/products/detail/texas-instruments/LM741CN-NOPB/6322" TargetMode="External"/><Relationship Id="rId111" Type="http://schemas.openxmlformats.org/officeDocument/2006/relationships/hyperlink" Target="https://octopart.com/search?q=78L05+TO-92&amp;currency=USD&amp;specs=0" TargetMode="External"/><Relationship Id="rId132" Type="http://schemas.openxmlformats.org/officeDocument/2006/relationships/hyperlink" Target="https://www.digikey.com/product-detail/en/toshiba-semiconductor-and-storage/TC74HC14APF/TC74HC14APF-ND/870479" TargetMode="External"/><Relationship Id="rId153" Type="http://schemas.openxmlformats.org/officeDocument/2006/relationships/hyperlink" Target="https://www.digikey.com/en/products/detail/cornell-dubilier-illinois-capacitor/224MWR400K/5411467" TargetMode="External"/><Relationship Id="rId174" Type="http://schemas.openxmlformats.org/officeDocument/2006/relationships/hyperlink" Target="https://octopart.com/search?q=1N5223B&amp;currency=USD&amp;specs=0" TargetMode="External"/><Relationship Id="rId179" Type="http://schemas.openxmlformats.org/officeDocument/2006/relationships/hyperlink" Target="https://www.digikey.com/en/products/detail/analog-devices-inc/LT6020HMS8-PBF/4840751" TargetMode="External"/><Relationship Id="rId195" Type="http://schemas.openxmlformats.org/officeDocument/2006/relationships/hyperlink" Target="https://octopart.com/search?q=sen-13879&amp;currency=USD&amp;specs=0" TargetMode="External"/><Relationship Id="rId209" Type="http://schemas.openxmlformats.org/officeDocument/2006/relationships/hyperlink" Target="https://www.amazon.com/s?k=ei-14+transformer+1%3A1&amp;ref=nb_sb_noss" TargetMode="External"/><Relationship Id="rId190" Type="http://schemas.openxmlformats.org/officeDocument/2006/relationships/hyperlink" Target="https://octopart.com/search?q=strain+gauge+1kg&amp;currency=USD&amp;specs=0" TargetMode="External"/><Relationship Id="rId204" Type="http://schemas.openxmlformats.org/officeDocument/2006/relationships/hyperlink" Target="https://www.mouser.com/ProductDetail/onsemi/MJE3055TG?qs=HVbQlW5zcXUpZ6jjVRRo8A%3D%3D" TargetMode="External"/><Relationship Id="rId15" Type="http://schemas.openxmlformats.org/officeDocument/2006/relationships/hyperlink" Target="https://www.digikey.com/en/products/detail/bourns-inc/3386F-1-103TLF/1232544" TargetMode="External"/><Relationship Id="rId36" Type="http://schemas.openxmlformats.org/officeDocument/2006/relationships/hyperlink" Target="https://www.digikey.com/en/products/filter/diodes/zener/single-zener-diodes/287?s=N4IgjCBcoGwJxVAYygMwIYBsDOBTANCAPZQDaIALGGABxwDsIAuoQA4AuUIAyuwE4BLAHYBzEAF9CcAEwAGRCBSQMOAsTIgArADoYAAgBqzNp0ggAqkIHsA8qgCyudNgCufXBMJg4dBUpV4hCSQ5PJMkiDSYLII0IpoWIHqIVqysnoAtgDqxiAcXJbWdo7Obh4RALSafgmqQRow0iCEAMzM4h1AA" TargetMode="External"/><Relationship Id="rId57" Type="http://schemas.openxmlformats.org/officeDocument/2006/relationships/hyperlink" Target="https://www.mouser.com/ProductDetail/Central-Semiconductor/2N5458-PBFREE?qs=u16ybLDytRbDLInQLnKe%252Bw%3D%3D" TargetMode="External"/><Relationship Id="rId106" Type="http://schemas.openxmlformats.org/officeDocument/2006/relationships/hyperlink" Target="https://octopart.com/search?q=lm317+to220&amp;currency=USD&amp;specs=0" TargetMode="External"/><Relationship Id="rId127" Type="http://schemas.openxmlformats.org/officeDocument/2006/relationships/hyperlink" Target="https://octopart.com/search?q=BPV11&amp;currency=USD&amp;specs=0" TargetMode="External"/><Relationship Id="rId10" Type="http://schemas.openxmlformats.org/officeDocument/2006/relationships/hyperlink" Target="https://www.mouser.com/c/?q=HLMP-4700" TargetMode="External"/><Relationship Id="rId31" Type="http://schemas.openxmlformats.org/officeDocument/2006/relationships/hyperlink" Target="https://octopart.com/search?q=1n4148&amp;currency=USD&amp;specs=0" TargetMode="External"/><Relationship Id="rId52" Type="http://schemas.openxmlformats.org/officeDocument/2006/relationships/hyperlink" Target="https://www.ebay.com/sch/i.html?_from=R40&amp;_trksid=p2380057.m570.l1313&amp;_nkw=ca3096&amp;_sacat=0" TargetMode="External"/><Relationship Id="rId73" Type="http://schemas.openxmlformats.org/officeDocument/2006/relationships/hyperlink" Target="https://octopart.com/7344-jkl-6741140?r=sp" TargetMode="External"/><Relationship Id="rId78" Type="http://schemas.openxmlformats.org/officeDocument/2006/relationships/hyperlink" Target="https://www.digikey.com/en/products/detail/kemet/b-20f-46/4290886" TargetMode="External"/><Relationship Id="rId94" Type="http://schemas.openxmlformats.org/officeDocument/2006/relationships/hyperlink" Target="https://octopart.com/search?q=lmc6482+dip&amp;currency=USD&amp;specs=0" TargetMode="External"/><Relationship Id="rId99" Type="http://schemas.openxmlformats.org/officeDocument/2006/relationships/hyperlink" Target="https://octopart.com/search?q=ltc1150+dip&amp;currency=USD&amp;specs=0" TargetMode="External"/><Relationship Id="rId101" Type="http://schemas.openxmlformats.org/officeDocument/2006/relationships/hyperlink" Target="https://www.digikey.com/en/products/detail/rochester-electronics-llc/MAX294CSA/12113860" TargetMode="External"/><Relationship Id="rId122" Type="http://schemas.openxmlformats.org/officeDocument/2006/relationships/hyperlink" Target="https://www.digikey.com/en/products/detail/broadcom-limited/HLMP-3950/637794" TargetMode="External"/><Relationship Id="rId143" Type="http://schemas.openxmlformats.org/officeDocument/2006/relationships/hyperlink" Target="https://octopart.com/search?q=3386P-1-105TLF&amp;currency=USD&amp;specs=0" TargetMode="External"/><Relationship Id="rId148" Type="http://schemas.openxmlformats.org/officeDocument/2006/relationships/hyperlink" Target="https://www.digikey.com/en/products/detail/kemet/CK05BX100K/2397484" TargetMode="External"/><Relationship Id="rId164" Type="http://schemas.openxmlformats.org/officeDocument/2006/relationships/hyperlink" Target="https://www.digikey.com/en/products/detail/kyocera-avx/TAP107K020HSB/1471257" TargetMode="External"/><Relationship Id="rId169" Type="http://schemas.openxmlformats.org/officeDocument/2006/relationships/hyperlink" Target="https://www.digikey.com/product-detail/en/texas-instruments/TLC372CP/296-1845-5-ND/277490" TargetMode="External"/><Relationship Id="rId185" Type="http://schemas.openxmlformats.org/officeDocument/2006/relationships/hyperlink" Target="https://www.google.com/search?tbm=shop&amp;hl=en&amp;psb=1&amp;ved=2ahUKEwivm8Su-Y6AAxUGIogJHZ9HCjIQu-kFegQIABAR&amp;q=pyle+pcb4bk&amp;oq=pyle+pcb4bk&amp;gs_lcp=Cgtwcm9kdWN0cy1jYxADUABYAGAAaABwAHgAgAEAiAEAkgEAmAEA&amp;sclient=products-cc" TargetMode="External"/><Relationship Id="rId4" Type="http://schemas.openxmlformats.org/officeDocument/2006/relationships/hyperlink" Target="https://octopart.com/search?q=1n5817" TargetMode="External"/><Relationship Id="rId9" Type="http://schemas.openxmlformats.org/officeDocument/2006/relationships/hyperlink" Target="https://www.digikey.com/product-detail/en/everlight-electronics-co-ltd/HLMP4700/1080-1061-ND/2675552" TargetMode="External"/><Relationship Id="rId180" Type="http://schemas.openxmlformats.org/officeDocument/2006/relationships/hyperlink" Target="https://octopart.com/search?q=LT6020+hms&amp;currency=USD&amp;specs=0" TargetMode="External"/><Relationship Id="rId210" Type="http://schemas.openxmlformats.org/officeDocument/2006/relationships/hyperlink" Target="https://www.digikey.com/en/products/filter/audio-transformers/162?s=N4IgjCBcoMxgrFUBjKAzAhgGwM4FMAaEAeygG0QA2GAFgHYAOEAXSIAcAXKEAZQ4CcAlgDsA5iAC%2BRMAE4GMpCFSRMuQiXIgADCyngZcxctX4ipSBQBM8G5QWsQnbnyFjJ0gwuhL02UxosQa1t7di5IXgERcQk9S00MAFcAE0FiAAIBDGEcNGJ%2BAFs8fhwWIkpFQWTuAFowLQgw7hAiDgBPNjxuDBxUWKA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s://octopart.com/search?q=&amp;category_id=6258&amp;case_package=Axial&amp;tolerance=5&amp;powerrating=0.25" TargetMode="External"/><Relationship Id="rId47" Type="http://schemas.openxmlformats.org/officeDocument/2006/relationships/hyperlink" Target="https://www.newark.com/multicomp/mje3055t/bipolar-bjt-single-transistor/dp/38K5614?CMP=AFC-OP" TargetMode="External"/><Relationship Id="rId68" Type="http://schemas.openxmlformats.org/officeDocument/2006/relationships/hyperlink" Target="https://www.digikey.com/en/products/detail/visual-communications-company-vcc/47/3151370" TargetMode="External"/><Relationship Id="rId89" Type="http://schemas.openxmlformats.org/officeDocument/2006/relationships/hyperlink" Target="https://octopart.com/search?q=lm741+dip&amp;currency=USD&amp;specs=0" TargetMode="External"/><Relationship Id="rId112" Type="http://schemas.openxmlformats.org/officeDocument/2006/relationships/hyperlink" Target="https://www.digikey.com/en/products/detail/analog-devices-inc/LT1073CN8-5-PBF/890962" TargetMode="External"/><Relationship Id="rId133" Type="http://schemas.openxmlformats.org/officeDocument/2006/relationships/hyperlink" Target="https://octopart.com/search?q=74hc14&amp;currency=USD&amp;specs=0" TargetMode="External"/><Relationship Id="rId154" Type="http://schemas.openxmlformats.org/officeDocument/2006/relationships/hyperlink" Target="https://www.digikey.com/en/products/filter/film-capacitors/62?s=N4IgjCBcoMxaBjKAzAhgGwM4FMA0IB7KAbXBgBYAGEAXXwAcAXKEAZUYCcBLAOwHMQAX3wA2AJzwQSSGix5CJEOTBgAHGIDstBs0htOvAcPAAmMXGhSUGHPiKRSJsDBEBWavicaTq1yE9O7ib%2BICYwGhRanlQmGn7R5OQiIiEmriJgbqkilJRJqRq%2B5FGhqm7JqWKUYqrk2iBMLOzc-EL4YDUSltKytgoOINQ0xiZ5XYjWcnaKlAB0JiYABACtAGL1jXoAqjxcjADyyACy2KiYAK4c2G0gALTB3VCc5-L2pH7DgoJAA" TargetMode="External"/><Relationship Id="rId175" Type="http://schemas.openxmlformats.org/officeDocument/2006/relationships/hyperlink" Target="https://www.mouser.com/ProductDetail/Bourns/3386F-1-153LF?qs=jh2Y1wKDsmi090nbUITPqQ%3D%3D" TargetMode="External"/><Relationship Id="rId196" Type="http://schemas.openxmlformats.org/officeDocument/2006/relationships/hyperlink" Target="https://www.digikey.com/en/products/detail/tt-electronics-bi/64WR2KLF/2408643" TargetMode="External"/><Relationship Id="rId200" Type="http://schemas.openxmlformats.org/officeDocument/2006/relationships/hyperlink" Target="https://www.digikey.com/en/products/detail/kemet/R82DC3330AA60J/2571341" TargetMode="External"/><Relationship Id="rId16" Type="http://schemas.openxmlformats.org/officeDocument/2006/relationships/hyperlink" Target="https://www.adafruit.com/product/356" TargetMode="External"/><Relationship Id="rId37" Type="http://schemas.openxmlformats.org/officeDocument/2006/relationships/hyperlink" Target="https://octopart.com/search?q=1n5232&amp;currency=USD&amp;specs=0" TargetMode="External"/><Relationship Id="rId58" Type="http://schemas.openxmlformats.org/officeDocument/2006/relationships/hyperlink" Target="https://octopart.com/search?q=2n5485&amp;currency=USD&amp;specs=0" TargetMode="External"/><Relationship Id="rId79" Type="http://schemas.openxmlformats.org/officeDocument/2006/relationships/hyperlink" Target="https://octopart.com/b-20f-46-kemet-30529196?r=sp" TargetMode="External"/><Relationship Id="rId102" Type="http://schemas.openxmlformats.org/officeDocument/2006/relationships/hyperlink" Target="https://octopart.com/search?autosugg_idx=0&amp;q=max294+dip&amp;currency=USD&amp;specs=0" TargetMode="External"/><Relationship Id="rId123" Type="http://schemas.openxmlformats.org/officeDocument/2006/relationships/hyperlink" Target="https://www.digikey.com/en/products/detail/liteon/LTL1CHTBK4/573507" TargetMode="External"/><Relationship Id="rId144" Type="http://schemas.openxmlformats.org/officeDocument/2006/relationships/hyperlink" Target="https://www.mouser.com/ProductDetail/Alps-Alpine/RK16812MG099?qs=uOLQ569YubvkId4TDNOKXQ%3D%3D" TargetMode="External"/><Relationship Id="rId90" Type="http://schemas.openxmlformats.org/officeDocument/2006/relationships/hyperlink" Target="https://www.ti.com/product/LM741/part-details/LM741CN/NOPB" TargetMode="External"/><Relationship Id="rId165" Type="http://schemas.openxmlformats.org/officeDocument/2006/relationships/hyperlink" Target="https://www.digikey.com/en/products/filter/tantalum-capacitors/59?s=N4IgjCBcoMxaBjKAzAhgGwM4FMA0IB7KAbXBgBYAGEAXXwAcAXKEAZUYCcBLAOwHMQAX3wA2AJzwQSSGix5CJEOTBgAHGIDstBs0htOvAcPBj1k6bJz4ikUtRrGATJXIToUlBisLb4SpQACAFaAMW0QJhYAVR4uRgB5ZABZbFRMAFcObCF8Zw03RE85a0VnAIA1EFyAVgqqkBhayvxqwOa-NvDIvRi4xJS0zOzjAFpHcyhOdPkbUmraQWMRSS4AExYRsEoIHRZ6xgBPemy9NKRFoA" TargetMode="External"/><Relationship Id="rId186" Type="http://schemas.openxmlformats.org/officeDocument/2006/relationships/hyperlink" Target="https://www.digikey.com/en/products/detail/yageo/MFR-25FBF52-100K/13473" TargetMode="External"/><Relationship Id="rId211" Type="http://schemas.openxmlformats.org/officeDocument/2006/relationships/hyperlink" Target="https://www.ebay.com/sch/i.html?_from=R40&amp;_trksid=p2334524.m570.l1313&amp;_nkw=EI-14+1%3A1+transformer&amp;_sacat=0&amp;_odkw=EI-14+1%3A1+transforme&amp;_osacat=0" TargetMode="External"/><Relationship Id="rId27" Type="http://schemas.openxmlformats.org/officeDocument/2006/relationships/hyperlink" Target="https://www.digikey.com/en/products/detail/stmicroelectronics/1N5711/603524" TargetMode="External"/><Relationship Id="rId48" Type="http://schemas.openxmlformats.org/officeDocument/2006/relationships/hyperlink" Target="https://www.mouser.com/ProductDetail/onsemi/MJE2955TG?qs=HVbQlW5zcXV0Q1cBURTsUg%3D%3D" TargetMode="External"/><Relationship Id="rId69" Type="http://schemas.openxmlformats.org/officeDocument/2006/relationships/hyperlink" Target="https://www.newark.com/mcm/25-020/47-miniature-bayonet-base-bulb/dp/38C9281" TargetMode="External"/><Relationship Id="rId113" Type="http://schemas.openxmlformats.org/officeDocument/2006/relationships/hyperlink" Target="https://octopart.com/search?q=lt1073+pdip&amp;currency=USD&amp;specs=0" TargetMode="External"/><Relationship Id="rId134" Type="http://schemas.openxmlformats.org/officeDocument/2006/relationships/hyperlink" Target="https://www.digikey.com/en/products/detail/adafruit-industries-llc/711/5353610" TargetMode="External"/><Relationship Id="rId80" Type="http://schemas.openxmlformats.org/officeDocument/2006/relationships/hyperlink" Target="https://octopart.com/search?q=575200b00000g&amp;currency=USD&amp;specs=0" TargetMode="External"/><Relationship Id="rId155" Type="http://schemas.openxmlformats.org/officeDocument/2006/relationships/hyperlink" Target="https://www.digikey.com/en/products/detail/panasonic-electronic-components/ECQ-E2104KB/295874" TargetMode="External"/><Relationship Id="rId176" Type="http://schemas.openxmlformats.org/officeDocument/2006/relationships/hyperlink" Target="https://octopart.com/search?autosugg_idx=3&amp;q=15K+trimmer+potentiometer&amp;currency=USD&amp;specs=0" TargetMode="External"/><Relationship Id="rId197" Type="http://schemas.openxmlformats.org/officeDocument/2006/relationships/hyperlink" Target="https://octopart.com/search?q=trimmer+2k+multi+turn&amp;currency=USD&amp;specs=0" TargetMode="External"/><Relationship Id="rId201" Type="http://schemas.openxmlformats.org/officeDocument/2006/relationships/hyperlink" Target="https://www.digikey.com/en/products/filter/film-capacitors/62?s=N4IgjCBcoGwJxVAYygMwIYBsDOBTANCAPZQDaIALGGABxwDsIAuoQA4AuUIAyuwE4BLAHYBzEAF9CYAExxpiECkgYcBYmRDSwAVgDMABm0hC007t0QTumvWvHN2%2BjAryTMfTG2XNMA3Br20vRUYPqB9DS0MIE2vowmcPpBAQlwcGDxIPAwssxsnJA8-MJikuD%2BCNCKaFh4hCSQ5GFMZdL6FJXINar1GvoAdOYABACtAGJ5IBxcAKpCAuwA8qgAsrjo2ACufLgShAC08lVK-JtqDeRGLQdGx9116o0guszib0A" TargetMode="External"/><Relationship Id="rId17" Type="http://schemas.openxmlformats.org/officeDocument/2006/relationships/hyperlink" Target="https://www.adafruit.com/product/1064" TargetMode="External"/><Relationship Id="rId38" Type="http://schemas.openxmlformats.org/officeDocument/2006/relationships/hyperlink" Target="https://octopart.com/search?q=2n3904&amp;currency=USD&amp;specs=0" TargetMode="External"/><Relationship Id="rId59" Type="http://schemas.openxmlformats.org/officeDocument/2006/relationships/hyperlink" Target="https://www.masterelectronics.com/en/nte-electronics/2n5485-45301672.html" TargetMode="External"/><Relationship Id="rId103" Type="http://schemas.openxmlformats.org/officeDocument/2006/relationships/hyperlink" Target="https://www.digikey.com/en/products/detail/texas-instruments/LM311P/277038" TargetMode="External"/><Relationship Id="rId124" Type="http://schemas.openxmlformats.org/officeDocument/2006/relationships/hyperlink" Target="https://www.digikey.com/en/products/detail/vishay-semiconductor-opto-division/TSTS7100/4073579" TargetMode="External"/><Relationship Id="rId70" Type="http://schemas.openxmlformats.org/officeDocument/2006/relationships/hyperlink" Target="https://www.mouser.com/ProductDetail/JKL-Components/47?qs=Xy34DXS8Ehag1w1MLP0i0A%3D%3D" TargetMode="External"/><Relationship Id="rId91" Type="http://schemas.openxmlformats.org/officeDocument/2006/relationships/hyperlink" Target="https://www.digikey.com/en/products/detail/texas-instruments/LM358P/277042" TargetMode="External"/><Relationship Id="rId145" Type="http://schemas.openxmlformats.org/officeDocument/2006/relationships/hyperlink" Target="https://octopart.com/rk16812mg099-alps-7024932" TargetMode="External"/><Relationship Id="rId166" Type="http://schemas.openxmlformats.org/officeDocument/2006/relationships/hyperlink" Target="https://octopart.com/search?q=16SEPC100MW&amp;currency=USD&amp;specs=0" TargetMode="External"/><Relationship Id="rId187" Type="http://schemas.openxmlformats.org/officeDocument/2006/relationships/hyperlink" Target="https://octopart.com/search?q=10k+1%25+resistor+through+hole&amp;currency=USD&amp;specs=0" TargetMode="External"/><Relationship Id="rId1" Type="http://schemas.openxmlformats.org/officeDocument/2006/relationships/hyperlink" Target="http://www.digikey.com/product-detail/en/omron-electronics-inc-emc-div/B3F-6000/SW263CT-ND/32945" TargetMode="External"/><Relationship Id="rId212" Type="http://schemas.openxmlformats.org/officeDocument/2006/relationships/hyperlink" Target="http://www.digikey.com/product-detail/en/diodes-incorporated/ZVP3306A/ZVP3306A-ND/92625" TargetMode="External"/><Relationship Id="rId28" Type="http://schemas.openxmlformats.org/officeDocument/2006/relationships/hyperlink" Target="https://octopart.com/1n5711-stmicroelectronics-55399277?r=sp" TargetMode="External"/><Relationship Id="rId49" Type="http://schemas.openxmlformats.org/officeDocument/2006/relationships/hyperlink" Target="https://octopart.com/search?q=mje2955&amp;currency=USD&amp;specs=0" TargetMode="External"/><Relationship Id="rId114" Type="http://schemas.openxmlformats.org/officeDocument/2006/relationships/hyperlink" Target="https://www.digikey.com/en/products/detail/texas-instruments/LM4667MM-NOPB/695406" TargetMode="External"/><Relationship Id="rId60" Type="http://schemas.openxmlformats.org/officeDocument/2006/relationships/hyperlink" Target="https://www.digikey.com/en/products/detail/1N5294/2383-1N5294-ND/14546507" TargetMode="External"/><Relationship Id="rId81" Type="http://schemas.openxmlformats.org/officeDocument/2006/relationships/hyperlink" Target="https://www.digikey.com/en/products/detail/aavid-thermal-division-of-boyd-corporation/575200B00000G/269309" TargetMode="External"/><Relationship Id="rId135" Type="http://schemas.openxmlformats.org/officeDocument/2006/relationships/hyperlink" Target="https://www.adafruit.com/product/711" TargetMode="External"/><Relationship Id="rId156" Type="http://schemas.openxmlformats.org/officeDocument/2006/relationships/hyperlink" Target="https://www.digikey.com/en/products/detail/kemet/R82EC4100Z370K/5731136" TargetMode="External"/><Relationship Id="rId177" Type="http://schemas.openxmlformats.org/officeDocument/2006/relationships/hyperlink" Target="https://www.digikey.com/en/products/detail/yageo/MFR-25FBF52-10K/13219" TargetMode="External"/><Relationship Id="rId198" Type="http://schemas.openxmlformats.org/officeDocument/2006/relationships/hyperlink" Target="https://www.digikey.com/en/products/detail/kemet/R82EC1100SH50J/5141859" TargetMode="External"/><Relationship Id="rId202" Type="http://schemas.openxmlformats.org/officeDocument/2006/relationships/hyperlink" Target="https://www.digikey.com/en/products/detail/analog-devices-inc/AD630JNZ/750988" TargetMode="External"/><Relationship Id="rId18" Type="http://schemas.openxmlformats.org/officeDocument/2006/relationships/hyperlink" Target="https://octopart.com/search?q=AOM-6738P-R&amp;currency=USD&amp;specs=0\" TargetMode="External"/><Relationship Id="rId39" Type="http://schemas.openxmlformats.org/officeDocument/2006/relationships/hyperlink" Target="https://www.digikey.com/en/products/detail/central-semiconductor-corp/2N3904-PBFREE/4806876" TargetMode="External"/><Relationship Id="rId50" Type="http://schemas.openxmlformats.org/officeDocument/2006/relationships/hyperlink" Target="https://www.newark.com/onsemi/mje2955tg/bipolar-transistor-pnp-60v-to/dp/29AC8309?CMP=AFC-OP" TargetMode="External"/><Relationship Id="rId104" Type="http://schemas.openxmlformats.org/officeDocument/2006/relationships/hyperlink" Target="https://octopart.com/search?q=lm311+dip&amp;currency=USD&amp;specs=0" TargetMode="External"/><Relationship Id="rId125" Type="http://schemas.openxmlformats.org/officeDocument/2006/relationships/hyperlink" Target="https://octopart.com/search?q=TSTS7100&amp;currency=USD&amp;specs=0" TargetMode="External"/><Relationship Id="rId146" Type="http://schemas.openxmlformats.org/officeDocument/2006/relationships/hyperlink" Target="https://www.zaikostore.com/zaikostore/en/stockDetail?stockID=st47356793" TargetMode="External"/><Relationship Id="rId167" Type="http://schemas.openxmlformats.org/officeDocument/2006/relationships/hyperlink" Target="https://www.mouser.com/ProductDetail/Panasonic/16SEPC100MW?qs=OE1iw1LrrPGUlAEOASIuWA%3D%3D" TargetMode="External"/><Relationship Id="rId188" Type="http://schemas.openxmlformats.org/officeDocument/2006/relationships/hyperlink" Target="https://www.digikey.com/en/products/detail/adafruit-industries-llc/4540/12323569" TargetMode="External"/><Relationship Id="rId71" Type="http://schemas.openxmlformats.org/officeDocument/2006/relationships/hyperlink" Target="https://www.mouser.com/ProductDetail/JKL-Components/7344?qs=p6VZ%252BklCkRTmiE0BSX9w2Q%3D%3D" TargetMode="External"/><Relationship Id="rId92" Type="http://schemas.openxmlformats.org/officeDocument/2006/relationships/hyperlink" Target="https://octopart.com/search?q=lm358+dip&amp;currency=USD&amp;specs=0" TargetMode="External"/><Relationship Id="rId213" Type="http://schemas.openxmlformats.org/officeDocument/2006/relationships/hyperlink" Target="https://octopart.com/search?q=zvp3306a&amp;currency=USD&amp;specs=0" TargetMode="External"/><Relationship Id="rId2" Type="http://schemas.openxmlformats.org/officeDocument/2006/relationships/hyperlink" Target="https://www.digikey.com/product-detail/en/micro-commercial-co/1N5817-TP/1N5817-TPCT-ND/950586" TargetMode="External"/><Relationship Id="rId29" Type="http://schemas.openxmlformats.org/officeDocument/2006/relationships/hyperlink" Target="https://octopart.com/b3f-6000-omron-916131?r=sp" TargetMode="External"/><Relationship Id="rId40" Type="http://schemas.openxmlformats.org/officeDocument/2006/relationships/hyperlink" Target="http://www.digikey.com/product-detail/en/diodes-incorporated/ZVP3306A/ZVP3306A-ND/92625" TargetMode="External"/><Relationship Id="rId115" Type="http://schemas.openxmlformats.org/officeDocument/2006/relationships/hyperlink" Target="https://octopart.com/search?q=lm4667&amp;currency=USD&amp;specs=0" TargetMode="External"/><Relationship Id="rId136" Type="http://schemas.openxmlformats.org/officeDocument/2006/relationships/hyperlink" Target="https://www.amazon.com/Resistor-Ohm-10M-Commonly-Resistors-Classification/dp/B09TFFJZLS/ref=sr_1_16" TargetMode="External"/><Relationship Id="rId157" Type="http://schemas.openxmlformats.org/officeDocument/2006/relationships/hyperlink" Target="https://www.digikey.com/en/products/filter/film-capacitors/62?s=N4IgjCBcoMxaBjKAzAhgGwM4FMA0IB7KAbXBgBYAGEAXXwAcAXKEAZUYCcBLAOwHMQAX3wA2AJzwQSSGix5CJEOTBgAHGIDstBs0htOvAcPAAmMScnTZOfEUikwY8qvLkQ%2BE2ACsMSl-cgJkEwMBAeMKoaEQEmXhoi5BYeIpQiXmGBIr5iqjEaymDUHhqqaiIxkVlaHmKUJiUxYk1g1SAaYBRw%2BC4m6gGqXi6tYmCJEvhOGoMB5BpTLgGFqe2LqXVu%2BCreI4ujGn6LVC65m7NiPotelBpBlzc7dCBMLOzc-EKbORLQUigYNgp7CBqDRjCZKORvog-nJbIowAACACtADFtE9dCAAKo8LiMADyyAAsthUJgAK4cbAfEAAWgsP2knHJ8jspH8oMEgiAA" TargetMode="External"/><Relationship Id="rId178" Type="http://schemas.openxmlformats.org/officeDocument/2006/relationships/hyperlink" Target="https://octopart.com/search?autosugg_idx=0&amp;q=100k+1%25+resistor+through+hole&amp;currency=USD&amp;specs=0" TargetMode="External"/><Relationship Id="rId61" Type="http://schemas.openxmlformats.org/officeDocument/2006/relationships/hyperlink" Target="https://www.newark.com/solid-state/1n5294/silicon-current-limiting-diode/dp/79T5011?ost=79t5011" TargetMode="External"/><Relationship Id="rId82" Type="http://schemas.openxmlformats.org/officeDocument/2006/relationships/hyperlink" Target="https://www.digikey.com/en/products/detail/infineon-technologies/IRL2505PBF/812196" TargetMode="External"/><Relationship Id="rId199" Type="http://schemas.openxmlformats.org/officeDocument/2006/relationships/hyperlink" Target="https://www.digikey.com/en/products/filter/film-capacitors/62?s=N4IgjCBcoGwJxVAYygMwIYBsDOBTANCAPZQDaIALGGABxwDsIAuoQA4AuUIAyuwE4BLAHYBzEAF9CYAExwAzIhApIGHAWJkQ8GLJBSArPVkRC0sHJj6ADHpDT9MMJdvSYVqxRjM2nSD37CYpLgcHSKyqp4hCSQ5DZMwdIeCNBKaFhRGrHg7lYABKwAYt4gHFwAqkIC7ADyqACyuOjYAK58uBKEALTS4VD8Leox5PrMwV2jqREZQ5oKCeLiQA" TargetMode="External"/><Relationship Id="rId203" Type="http://schemas.openxmlformats.org/officeDocument/2006/relationships/hyperlink" Target="https://octopart.com/search?q=AD630+dip&amp;currency=USD&amp;specs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V142"/>
  <sheetViews>
    <sheetView tabSelected="1" topLeftCell="A38" workbookViewId="0">
      <selection activeCell="A45" sqref="A45"/>
    </sheetView>
  </sheetViews>
  <sheetFormatPr defaultRowHeight="15" x14ac:dyDescent="0.25"/>
  <cols>
    <col min="1" max="1" width="74.7109375" customWidth="1"/>
    <col min="2" max="2" width="11.85546875" style="10" customWidth="1"/>
    <col min="3" max="3" width="9.85546875" style="1" customWidth="1"/>
    <col min="4" max="4" width="18.7109375" style="1" customWidth="1"/>
    <col min="5" max="5" width="21.140625" style="10" customWidth="1"/>
    <col min="6" max="6" width="14.85546875" style="1" customWidth="1"/>
    <col min="7" max="7" width="25.85546875" style="5" customWidth="1"/>
    <col min="8" max="8" width="12.28515625" style="4" customWidth="1"/>
    <col min="9" max="9" width="10.42578125" style="8" customWidth="1"/>
    <col min="10" max="10" width="10.85546875" style="1" customWidth="1"/>
    <col min="11" max="11" width="130.140625" customWidth="1"/>
    <col min="12" max="12" width="17.7109375" style="1" customWidth="1"/>
    <col min="13" max="13" width="21.42578125" style="1" customWidth="1"/>
    <col min="14" max="14" width="21" customWidth="1"/>
  </cols>
  <sheetData>
    <row r="1" spans="1:152" x14ac:dyDescent="0.25">
      <c r="A1" t="s">
        <v>82</v>
      </c>
    </row>
    <row r="2" spans="1:152" x14ac:dyDescent="0.25">
      <c r="A2" t="s">
        <v>449</v>
      </c>
      <c r="D2" s="2" t="s">
        <v>518</v>
      </c>
    </row>
    <row r="3" spans="1:152" x14ac:dyDescent="0.25">
      <c r="A3" t="s">
        <v>541</v>
      </c>
      <c r="D3" s="2" t="s">
        <v>517</v>
      </c>
    </row>
    <row r="4" spans="1:152" x14ac:dyDescent="0.25">
      <c r="A4" s="26" t="s">
        <v>450</v>
      </c>
      <c r="D4" s="2" t="s">
        <v>519</v>
      </c>
    </row>
    <row r="5" spans="1:152" x14ac:dyDescent="0.25">
      <c r="D5" s="2" t="s">
        <v>520</v>
      </c>
    </row>
    <row r="6" spans="1:152" ht="8.25" customHeight="1" x14ac:dyDescent="0.25">
      <c r="B6"/>
      <c r="C6"/>
      <c r="D6"/>
      <c r="E6"/>
      <c r="F6"/>
      <c r="G6"/>
      <c r="H6"/>
      <c r="I6"/>
      <c r="L6"/>
      <c r="M6"/>
    </row>
    <row r="7" spans="1:152" s="23" customFormat="1" ht="35.1" customHeight="1" x14ac:dyDescent="0.25">
      <c r="A7" s="16" t="s">
        <v>3</v>
      </c>
      <c r="B7" s="17" t="s">
        <v>15</v>
      </c>
      <c r="C7" s="17" t="s">
        <v>20</v>
      </c>
      <c r="D7" s="16" t="s">
        <v>16</v>
      </c>
      <c r="E7" s="17" t="s">
        <v>18</v>
      </c>
      <c r="F7" s="16" t="s">
        <v>5</v>
      </c>
      <c r="G7" s="16" t="s">
        <v>17</v>
      </c>
      <c r="H7" s="18" t="s">
        <v>19</v>
      </c>
      <c r="I7" s="18" t="s">
        <v>22</v>
      </c>
      <c r="J7" s="18" t="s">
        <v>4</v>
      </c>
      <c r="K7" s="19" t="s">
        <v>6</v>
      </c>
      <c r="L7" s="20" t="s">
        <v>37</v>
      </c>
      <c r="M7" s="20" t="s">
        <v>38</v>
      </c>
      <c r="N7" s="20" t="s">
        <v>81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2"/>
    </row>
    <row r="8" spans="1:152" ht="15" customHeight="1" x14ac:dyDescent="0.25">
      <c r="G8" s="1"/>
      <c r="H8" s="11"/>
      <c r="I8" s="11"/>
      <c r="J8" s="11"/>
      <c r="K8" s="1"/>
    </row>
    <row r="9" spans="1:152" ht="15" customHeight="1" x14ac:dyDescent="0.25">
      <c r="A9" s="12" t="s">
        <v>258</v>
      </c>
      <c r="G9" s="1"/>
      <c r="H9" s="11"/>
      <c r="I9" s="11"/>
      <c r="J9" s="11"/>
      <c r="K9" s="1"/>
      <c r="L9" s="14"/>
    </row>
    <row r="10" spans="1:152" ht="15" customHeight="1" x14ac:dyDescent="0.25">
      <c r="A10" t="s">
        <v>456</v>
      </c>
      <c r="C10" s="1">
        <v>1</v>
      </c>
      <c r="D10" s="1" t="s">
        <v>139</v>
      </c>
      <c r="E10" s="10" t="s">
        <v>256</v>
      </c>
      <c r="F10" s="13" t="s">
        <v>1</v>
      </c>
      <c r="G10" s="5" t="s">
        <v>257</v>
      </c>
      <c r="H10" s="11">
        <v>11.05</v>
      </c>
      <c r="I10" s="11">
        <v>197.5</v>
      </c>
      <c r="J10" s="11" t="s">
        <v>23</v>
      </c>
      <c r="K10" s="2" t="s">
        <v>146</v>
      </c>
      <c r="L10" s="14" t="s">
        <v>40</v>
      </c>
    </row>
    <row r="11" spans="1:152" ht="15" customHeight="1" x14ac:dyDescent="0.25">
      <c r="A11" t="s">
        <v>536</v>
      </c>
      <c r="C11" s="1" t="s">
        <v>27</v>
      </c>
      <c r="F11" s="13" t="s">
        <v>452</v>
      </c>
      <c r="H11" s="11"/>
      <c r="I11" s="11">
        <v>6.99</v>
      </c>
      <c r="J11" s="11" t="s">
        <v>299</v>
      </c>
      <c r="K11" s="31" t="s">
        <v>535</v>
      </c>
      <c r="L11" s="14"/>
      <c r="M11" s="13" t="s">
        <v>537</v>
      </c>
    </row>
    <row r="12" spans="1:152" ht="15" customHeight="1" x14ac:dyDescent="0.25">
      <c r="A12" t="s">
        <v>259</v>
      </c>
      <c r="B12" s="10" t="s">
        <v>66</v>
      </c>
      <c r="C12" s="1">
        <v>1</v>
      </c>
      <c r="D12" s="1" t="s">
        <v>260</v>
      </c>
      <c r="E12" s="10" t="s">
        <v>261</v>
      </c>
      <c r="F12" s="13" t="s">
        <v>1</v>
      </c>
      <c r="G12" s="5" t="s">
        <v>262</v>
      </c>
      <c r="H12" s="11">
        <v>0.59</v>
      </c>
      <c r="I12" s="11">
        <v>14.5</v>
      </c>
      <c r="J12" s="11" t="s">
        <v>23</v>
      </c>
      <c r="K12" s="1"/>
      <c r="L12" s="14" t="s">
        <v>40</v>
      </c>
    </row>
    <row r="13" spans="1:152" ht="15" customHeight="1" x14ac:dyDescent="0.25">
      <c r="A13" t="s">
        <v>263</v>
      </c>
      <c r="B13" s="1" t="s">
        <v>66</v>
      </c>
      <c r="C13" s="1">
        <v>1</v>
      </c>
      <c r="D13" s="1" t="s">
        <v>264</v>
      </c>
      <c r="E13" s="10" t="s">
        <v>265</v>
      </c>
      <c r="F13" s="13" t="s">
        <v>1</v>
      </c>
      <c r="G13" s="5" t="s">
        <v>266</v>
      </c>
      <c r="H13" s="11">
        <v>0.97</v>
      </c>
      <c r="I13" s="11">
        <v>20.5</v>
      </c>
      <c r="J13" s="11" t="s">
        <v>23</v>
      </c>
      <c r="K13" s="1"/>
      <c r="L13" s="14" t="s">
        <v>40</v>
      </c>
    </row>
    <row r="14" spans="1:152" ht="15" customHeight="1" x14ac:dyDescent="0.25">
      <c r="A14" t="s">
        <v>270</v>
      </c>
      <c r="B14"/>
      <c r="C14" s="1">
        <v>2</v>
      </c>
      <c r="D14" s="1" t="s">
        <v>269</v>
      </c>
      <c r="E14" s="10" t="s">
        <v>268</v>
      </c>
      <c r="F14" s="13" t="s">
        <v>1</v>
      </c>
      <c r="G14" s="5" t="s">
        <v>267</v>
      </c>
      <c r="H14" s="11">
        <v>0.44</v>
      </c>
      <c r="I14" s="11">
        <v>7.5</v>
      </c>
      <c r="J14" s="11" t="s">
        <v>23</v>
      </c>
      <c r="K14" s="1"/>
      <c r="L14" s="14" t="s">
        <v>40</v>
      </c>
    </row>
    <row r="15" spans="1:152" ht="15" customHeight="1" x14ac:dyDescent="0.25">
      <c r="A15" s="12"/>
      <c r="G15" s="1"/>
      <c r="H15" s="11"/>
      <c r="I15" s="11"/>
      <c r="J15" s="11"/>
      <c r="K15" s="1"/>
      <c r="L15" s="14"/>
    </row>
    <row r="16" spans="1:152" ht="15" customHeight="1" x14ac:dyDescent="0.25">
      <c r="A16" s="12" t="s">
        <v>26</v>
      </c>
      <c r="G16" s="1"/>
      <c r="H16" s="11"/>
      <c r="I16" s="11"/>
      <c r="J16" s="11"/>
      <c r="K16" s="1"/>
      <c r="L16" s="14"/>
    </row>
    <row r="17" spans="1:13" x14ac:dyDescent="0.25">
      <c r="A17" s="26" t="s">
        <v>0</v>
      </c>
      <c r="C17" s="1">
        <v>1</v>
      </c>
      <c r="D17" s="1" t="s">
        <v>24</v>
      </c>
      <c r="E17" s="10" t="s">
        <v>21</v>
      </c>
      <c r="F17" s="13" t="s">
        <v>1</v>
      </c>
      <c r="G17" s="5" t="s">
        <v>2</v>
      </c>
      <c r="H17" s="4">
        <v>0.1</v>
      </c>
      <c r="I17" s="4">
        <v>9.25</v>
      </c>
      <c r="J17" s="1" t="s">
        <v>23</v>
      </c>
      <c r="K17" s="6" t="s">
        <v>39</v>
      </c>
      <c r="L17" s="13" t="s">
        <v>40</v>
      </c>
    </row>
    <row r="18" spans="1:13" x14ac:dyDescent="0.25">
      <c r="F18" s="13"/>
    </row>
    <row r="19" spans="1:13" ht="15" customHeight="1" x14ac:dyDescent="0.25">
      <c r="A19" s="12" t="s">
        <v>28</v>
      </c>
    </row>
    <row r="20" spans="1:13" x14ac:dyDescent="0.25">
      <c r="A20" t="s">
        <v>83</v>
      </c>
      <c r="C20" s="1">
        <v>1</v>
      </c>
      <c r="D20" s="1" t="s">
        <v>86</v>
      </c>
      <c r="E20" s="10" t="s">
        <v>84</v>
      </c>
      <c r="F20" s="13" t="s">
        <v>1</v>
      </c>
      <c r="G20" s="5" t="s">
        <v>85</v>
      </c>
      <c r="H20" s="4">
        <v>1.02</v>
      </c>
      <c r="I20" s="8">
        <v>19.5</v>
      </c>
      <c r="J20" s="1" t="s">
        <v>23</v>
      </c>
      <c r="K20" s="6"/>
      <c r="L20" s="14" t="s">
        <v>40</v>
      </c>
      <c r="M20" s="14" t="s">
        <v>25</v>
      </c>
    </row>
    <row r="21" spans="1:13" x14ac:dyDescent="0.25">
      <c r="A21" s="26" t="s">
        <v>525</v>
      </c>
      <c r="C21" s="1">
        <v>1</v>
      </c>
      <c r="D21" s="1" t="s">
        <v>25</v>
      </c>
      <c r="E21" s="10">
        <v>1314</v>
      </c>
      <c r="F21" s="13" t="s">
        <v>1</v>
      </c>
      <c r="G21" s="5" t="s">
        <v>524</v>
      </c>
      <c r="H21" s="4">
        <v>1.95</v>
      </c>
      <c r="K21" s="6" t="s">
        <v>481</v>
      </c>
      <c r="L21" s="13" t="s">
        <v>25</v>
      </c>
      <c r="M21" s="14" t="s">
        <v>25</v>
      </c>
    </row>
    <row r="22" spans="1:13" x14ac:dyDescent="0.25">
      <c r="F22" s="13"/>
      <c r="L22" s="14"/>
    </row>
    <row r="23" spans="1:13" x14ac:dyDescent="0.25">
      <c r="A23" s="12" t="s">
        <v>87</v>
      </c>
    </row>
    <row r="24" spans="1:13" x14ac:dyDescent="0.25">
      <c r="A24" s="26" t="s">
        <v>118</v>
      </c>
      <c r="B24" s="10" t="s">
        <v>33</v>
      </c>
      <c r="C24" s="1">
        <v>2</v>
      </c>
      <c r="D24" s="1" t="s">
        <v>29</v>
      </c>
      <c r="E24" s="10" t="s">
        <v>30</v>
      </c>
      <c r="F24" s="13" t="s">
        <v>1</v>
      </c>
      <c r="G24" s="5" t="s">
        <v>14</v>
      </c>
      <c r="H24" s="4">
        <v>0.27</v>
      </c>
      <c r="I24" s="8">
        <v>11</v>
      </c>
      <c r="J24" s="1" t="s">
        <v>32</v>
      </c>
      <c r="L24" s="14" t="s">
        <v>40</v>
      </c>
    </row>
    <row r="25" spans="1:13" x14ac:dyDescent="0.25">
      <c r="A25" s="26" t="s">
        <v>119</v>
      </c>
      <c r="B25" s="10" t="s">
        <v>73</v>
      </c>
      <c r="C25" s="1">
        <v>2</v>
      </c>
      <c r="D25" s="1" t="s">
        <v>74</v>
      </c>
      <c r="E25" s="10" t="s">
        <v>75</v>
      </c>
      <c r="F25" s="13" t="s">
        <v>1</v>
      </c>
      <c r="G25" s="5" t="s">
        <v>76</v>
      </c>
      <c r="H25" s="4">
        <v>0.31</v>
      </c>
      <c r="I25" s="8">
        <v>5.5</v>
      </c>
      <c r="J25" s="1" t="s">
        <v>23</v>
      </c>
      <c r="K25" t="s">
        <v>77</v>
      </c>
      <c r="L25" s="14" t="s">
        <v>40</v>
      </c>
    </row>
    <row r="26" spans="1:13" x14ac:dyDescent="0.25">
      <c r="A26" t="s">
        <v>136</v>
      </c>
      <c r="B26" s="10" t="s">
        <v>73</v>
      </c>
      <c r="C26" s="1">
        <v>2</v>
      </c>
      <c r="D26" s="1" t="s">
        <v>88</v>
      </c>
      <c r="E26" s="10" t="s">
        <v>89</v>
      </c>
      <c r="F26" s="13" t="s">
        <v>1</v>
      </c>
      <c r="G26" s="5" t="s">
        <v>90</v>
      </c>
      <c r="H26" s="4">
        <v>0.09</v>
      </c>
      <c r="I26" s="8">
        <v>4</v>
      </c>
      <c r="J26" s="1" t="s">
        <v>32</v>
      </c>
      <c r="K26" s="6" t="s">
        <v>137</v>
      </c>
      <c r="L26" s="14" t="s">
        <v>40</v>
      </c>
    </row>
    <row r="27" spans="1:13" x14ac:dyDescent="0.25">
      <c r="A27" t="s">
        <v>120</v>
      </c>
      <c r="B27" s="10" t="s">
        <v>33</v>
      </c>
      <c r="C27" s="1">
        <v>2</v>
      </c>
      <c r="D27" s="1" t="s">
        <v>92</v>
      </c>
      <c r="E27" s="10" t="s">
        <v>93</v>
      </c>
      <c r="F27" s="13" t="s">
        <v>1</v>
      </c>
      <c r="G27" s="5" t="s">
        <v>91</v>
      </c>
      <c r="H27" s="4">
        <v>0.18</v>
      </c>
      <c r="I27" s="8">
        <v>8</v>
      </c>
      <c r="J27" s="1" t="s">
        <v>32</v>
      </c>
      <c r="K27" t="s">
        <v>460</v>
      </c>
      <c r="L27" s="14" t="s">
        <v>40</v>
      </c>
    </row>
    <row r="28" spans="1:13" x14ac:dyDescent="0.25">
      <c r="A28" t="s">
        <v>457</v>
      </c>
      <c r="B28" s="10" t="s">
        <v>73</v>
      </c>
      <c r="C28" s="1">
        <v>1</v>
      </c>
      <c r="D28" s="1" t="s">
        <v>88</v>
      </c>
      <c r="E28" s="10" t="s">
        <v>458</v>
      </c>
      <c r="F28" s="13" t="s">
        <v>1</v>
      </c>
      <c r="G28" s="5" t="s">
        <v>95</v>
      </c>
      <c r="H28" s="4">
        <v>0.18</v>
      </c>
      <c r="I28" s="8">
        <v>8.7200000000000006</v>
      </c>
      <c r="J28" s="1" t="s">
        <v>32</v>
      </c>
      <c r="K28" t="s">
        <v>459</v>
      </c>
      <c r="L28" s="14" t="s">
        <v>40</v>
      </c>
      <c r="M28" s="13"/>
    </row>
    <row r="29" spans="1:13" x14ac:dyDescent="0.25">
      <c r="A29" t="s">
        <v>462</v>
      </c>
      <c r="B29" s="10" t="s">
        <v>73</v>
      </c>
      <c r="C29" s="1">
        <v>1</v>
      </c>
      <c r="D29" s="1" t="s">
        <v>88</v>
      </c>
      <c r="E29" s="10" t="s">
        <v>94</v>
      </c>
      <c r="F29" s="13" t="s">
        <v>1</v>
      </c>
      <c r="G29" s="5" t="s">
        <v>95</v>
      </c>
      <c r="H29" s="4">
        <v>0.14000000000000001</v>
      </c>
      <c r="I29" s="8">
        <v>7</v>
      </c>
      <c r="J29" s="1" t="s">
        <v>32</v>
      </c>
      <c r="K29" s="6" t="s">
        <v>96</v>
      </c>
      <c r="L29" s="14" t="s">
        <v>40</v>
      </c>
      <c r="M29" s="13"/>
    </row>
    <row r="30" spans="1:13" x14ac:dyDescent="0.25">
      <c r="A30" t="s">
        <v>121</v>
      </c>
      <c r="B30" s="10" t="s">
        <v>73</v>
      </c>
      <c r="C30" s="1">
        <v>2</v>
      </c>
      <c r="D30" s="1" t="s">
        <v>122</v>
      </c>
      <c r="E30" s="10" t="s">
        <v>124</v>
      </c>
      <c r="F30" s="13" t="s">
        <v>1</v>
      </c>
      <c r="G30" s="5" t="s">
        <v>123</v>
      </c>
      <c r="H30" s="4">
        <v>2.25</v>
      </c>
      <c r="K30" t="s">
        <v>461</v>
      </c>
      <c r="L30" s="14" t="s">
        <v>11</v>
      </c>
      <c r="M30" s="13"/>
    </row>
    <row r="31" spans="1:13" x14ac:dyDescent="0.25">
      <c r="F31" s="13"/>
      <c r="L31" s="14"/>
    </row>
    <row r="32" spans="1:13" x14ac:dyDescent="0.25">
      <c r="A32" s="12" t="s">
        <v>97</v>
      </c>
      <c r="F32" s="13"/>
      <c r="L32" s="14"/>
    </row>
    <row r="33" spans="1:14" x14ac:dyDescent="0.25">
      <c r="A33" t="s">
        <v>104</v>
      </c>
      <c r="B33" s="10" t="s">
        <v>31</v>
      </c>
      <c r="C33" s="1">
        <v>4</v>
      </c>
      <c r="D33" s="1" t="s">
        <v>98</v>
      </c>
      <c r="E33" s="10" t="s">
        <v>99</v>
      </c>
      <c r="F33" s="13" t="s">
        <v>1</v>
      </c>
      <c r="G33" s="5" t="s">
        <v>100</v>
      </c>
      <c r="H33" s="4">
        <v>0.38</v>
      </c>
      <c r="I33" s="8">
        <v>18</v>
      </c>
      <c r="J33" s="1" t="s">
        <v>32</v>
      </c>
      <c r="K33" t="s">
        <v>101</v>
      </c>
      <c r="L33" s="14" t="s">
        <v>40</v>
      </c>
      <c r="M33" s="13" t="s">
        <v>1</v>
      </c>
      <c r="N33" s="13" t="s">
        <v>1</v>
      </c>
    </row>
    <row r="34" spans="1:14" x14ac:dyDescent="0.25">
      <c r="A34" t="s">
        <v>105</v>
      </c>
      <c r="B34" s="10" t="s">
        <v>31</v>
      </c>
      <c r="C34" s="1">
        <v>4</v>
      </c>
      <c r="D34" s="1" t="s">
        <v>92</v>
      </c>
      <c r="E34" s="10" t="s">
        <v>102</v>
      </c>
      <c r="F34" s="13" t="s">
        <v>1</v>
      </c>
      <c r="G34" s="5" t="s">
        <v>103</v>
      </c>
      <c r="H34" s="4">
        <v>0.28000000000000003</v>
      </c>
      <c r="I34" s="8">
        <v>12</v>
      </c>
      <c r="J34" s="1" t="s">
        <v>32</v>
      </c>
      <c r="K34" t="s">
        <v>101</v>
      </c>
      <c r="L34" s="14" t="s">
        <v>40</v>
      </c>
      <c r="M34" s="13" t="s">
        <v>1</v>
      </c>
    </row>
    <row r="35" spans="1:14" x14ac:dyDescent="0.25">
      <c r="A35" t="s">
        <v>108</v>
      </c>
      <c r="B35" s="10" t="s">
        <v>51</v>
      </c>
      <c r="C35" s="1">
        <v>2</v>
      </c>
      <c r="D35" s="1" t="s">
        <v>88</v>
      </c>
      <c r="E35" s="10" t="s">
        <v>107</v>
      </c>
      <c r="F35" s="13" t="s">
        <v>36</v>
      </c>
      <c r="G35" s="5" t="s">
        <v>106</v>
      </c>
      <c r="H35" s="4">
        <v>0.94</v>
      </c>
      <c r="I35" s="8">
        <v>8.41</v>
      </c>
      <c r="J35" s="1" t="s">
        <v>55</v>
      </c>
      <c r="K35" t="s">
        <v>101</v>
      </c>
      <c r="L35" s="14" t="s">
        <v>40</v>
      </c>
      <c r="M35" s="13" t="s">
        <v>1</v>
      </c>
      <c r="N35" s="13" t="s">
        <v>11</v>
      </c>
    </row>
    <row r="36" spans="1:14" x14ac:dyDescent="0.25">
      <c r="A36" t="s">
        <v>109</v>
      </c>
      <c r="B36" s="10" t="s">
        <v>51</v>
      </c>
      <c r="C36" s="1">
        <v>2</v>
      </c>
      <c r="D36" s="1" t="s">
        <v>88</v>
      </c>
      <c r="E36" s="10" t="s">
        <v>110</v>
      </c>
      <c r="F36" s="13" t="s">
        <v>36</v>
      </c>
      <c r="G36" s="5" t="s">
        <v>111</v>
      </c>
      <c r="H36" s="4">
        <v>1.06</v>
      </c>
      <c r="I36" s="8">
        <v>9.58</v>
      </c>
      <c r="J36" s="1" t="s">
        <v>55</v>
      </c>
      <c r="K36" t="s">
        <v>101</v>
      </c>
      <c r="L36" s="14" t="s">
        <v>40</v>
      </c>
      <c r="M36" s="13" t="s">
        <v>1</v>
      </c>
      <c r="N36" s="24" t="s">
        <v>11</v>
      </c>
    </row>
    <row r="37" spans="1:14" x14ac:dyDescent="0.25">
      <c r="A37" t="s">
        <v>527</v>
      </c>
      <c r="B37" s="10" t="s">
        <v>45</v>
      </c>
      <c r="C37" s="1">
        <v>1</v>
      </c>
      <c r="D37" s="1" t="s">
        <v>528</v>
      </c>
      <c r="E37" s="10" t="s">
        <v>529</v>
      </c>
      <c r="F37" s="13" t="s">
        <v>531</v>
      </c>
      <c r="G37" s="5" t="s">
        <v>530</v>
      </c>
      <c r="H37" s="4">
        <v>10.95</v>
      </c>
      <c r="K37" s="6" t="s">
        <v>532</v>
      </c>
      <c r="L37" s="13" t="s">
        <v>46</v>
      </c>
      <c r="M37" s="13" t="s">
        <v>40</v>
      </c>
    </row>
    <row r="38" spans="1:14" x14ac:dyDescent="0.25">
      <c r="F38" s="13"/>
      <c r="L38" s="14"/>
      <c r="M38" s="13"/>
    </row>
    <row r="39" spans="1:14" x14ac:dyDescent="0.25">
      <c r="A39" s="12" t="s">
        <v>112</v>
      </c>
      <c r="F39" s="13"/>
      <c r="L39" s="14"/>
      <c r="M39" s="13"/>
    </row>
    <row r="40" spans="1:14" x14ac:dyDescent="0.25">
      <c r="A40" s="26" t="s">
        <v>538</v>
      </c>
      <c r="B40" s="10" t="s">
        <v>31</v>
      </c>
      <c r="C40" s="1">
        <v>4</v>
      </c>
      <c r="D40" s="1" t="s">
        <v>34</v>
      </c>
      <c r="E40" s="10" t="s">
        <v>539</v>
      </c>
      <c r="F40" s="13" t="s">
        <v>1</v>
      </c>
      <c r="G40" s="7" t="s">
        <v>540</v>
      </c>
      <c r="H40" s="4">
        <v>0.69</v>
      </c>
      <c r="I40" s="4">
        <v>46</v>
      </c>
      <c r="J40" s="32" t="s">
        <v>32</v>
      </c>
      <c r="K40" s="6" t="s">
        <v>542</v>
      </c>
      <c r="L40" s="15" t="s">
        <v>40</v>
      </c>
    </row>
    <row r="41" spans="1:14" x14ac:dyDescent="0.25">
      <c r="A41" t="s">
        <v>276</v>
      </c>
      <c r="B41" s="10" t="s">
        <v>51</v>
      </c>
      <c r="C41" s="1">
        <v>1</v>
      </c>
      <c r="D41" s="1" t="s">
        <v>282</v>
      </c>
      <c r="E41" s="10" t="s">
        <v>533</v>
      </c>
      <c r="F41" s="13" t="s">
        <v>1</v>
      </c>
      <c r="G41" s="5" t="s">
        <v>534</v>
      </c>
      <c r="H41" s="4">
        <v>1.86</v>
      </c>
      <c r="I41" s="8">
        <v>74.849999999999994</v>
      </c>
      <c r="J41" s="1" t="s">
        <v>409</v>
      </c>
      <c r="K41" t="s">
        <v>114</v>
      </c>
      <c r="L41" s="13" t="s">
        <v>40</v>
      </c>
      <c r="M41" s="13" t="s">
        <v>11</v>
      </c>
    </row>
    <row r="42" spans="1:14" x14ac:dyDescent="0.25">
      <c r="A42" t="s">
        <v>278</v>
      </c>
      <c r="B42" s="10" t="s">
        <v>51</v>
      </c>
      <c r="C42" s="1">
        <v>1</v>
      </c>
      <c r="D42" s="1" t="s">
        <v>113</v>
      </c>
      <c r="E42" s="10" t="s">
        <v>277</v>
      </c>
      <c r="F42" s="13" t="s">
        <v>1</v>
      </c>
      <c r="G42" s="5" t="s">
        <v>279</v>
      </c>
      <c r="H42" s="4">
        <v>2.65</v>
      </c>
      <c r="I42" s="8">
        <v>23.7</v>
      </c>
      <c r="J42" s="1" t="s">
        <v>55</v>
      </c>
      <c r="K42" t="s">
        <v>280</v>
      </c>
      <c r="L42" s="13"/>
      <c r="M42" s="13"/>
    </row>
    <row r="43" spans="1:14" x14ac:dyDescent="0.25">
      <c r="A43" t="s">
        <v>115</v>
      </c>
      <c r="B43" s="1" t="s">
        <v>41</v>
      </c>
      <c r="C43" s="1">
        <v>1</v>
      </c>
      <c r="D43" s="1" t="s">
        <v>42</v>
      </c>
      <c r="E43" s="10" t="s">
        <v>44</v>
      </c>
      <c r="F43" s="13" t="s">
        <v>1</v>
      </c>
      <c r="G43" s="5" t="s">
        <v>8</v>
      </c>
      <c r="H43" s="4">
        <v>0.54</v>
      </c>
      <c r="I43" s="4">
        <v>11</v>
      </c>
      <c r="J43" s="1" t="s">
        <v>23</v>
      </c>
      <c r="K43" t="s">
        <v>138</v>
      </c>
      <c r="L43" s="14" t="s">
        <v>40</v>
      </c>
    </row>
    <row r="44" spans="1:14" x14ac:dyDescent="0.25">
      <c r="A44" t="s">
        <v>116</v>
      </c>
      <c r="B44" s="10" t="s">
        <v>31</v>
      </c>
      <c r="C44" s="1">
        <v>1</v>
      </c>
      <c r="D44" s="1" t="s">
        <v>98</v>
      </c>
      <c r="E44" s="10" t="s">
        <v>522</v>
      </c>
      <c r="F44" s="13" t="s">
        <v>36</v>
      </c>
      <c r="G44" s="5" t="s">
        <v>521</v>
      </c>
      <c r="H44" s="4">
        <v>1.2</v>
      </c>
      <c r="I44" s="8">
        <v>10.8</v>
      </c>
      <c r="J44" s="1" t="s">
        <v>55</v>
      </c>
      <c r="K44" s="6"/>
      <c r="L44" s="13" t="s">
        <v>40</v>
      </c>
      <c r="M44" s="13" t="s">
        <v>117</v>
      </c>
    </row>
    <row r="45" spans="1:14" x14ac:dyDescent="0.25">
      <c r="A45" s="12"/>
      <c r="G45" s="29"/>
    </row>
    <row r="46" spans="1:14" x14ac:dyDescent="0.25">
      <c r="A46" s="12" t="s">
        <v>125</v>
      </c>
      <c r="G46" s="30"/>
    </row>
    <row r="47" spans="1:14" x14ac:dyDescent="0.25">
      <c r="A47" t="s">
        <v>126</v>
      </c>
      <c r="B47" s="10" t="s">
        <v>51</v>
      </c>
      <c r="C47" s="1">
        <v>1</v>
      </c>
      <c r="D47" s="1" t="s">
        <v>127</v>
      </c>
      <c r="E47" s="10" t="s">
        <v>128</v>
      </c>
      <c r="F47" s="13" t="s">
        <v>1</v>
      </c>
      <c r="G47" s="5" t="s">
        <v>129</v>
      </c>
      <c r="H47" s="4">
        <v>1.39</v>
      </c>
      <c r="I47" s="8">
        <v>12.4</v>
      </c>
      <c r="J47" s="1" t="s">
        <v>55</v>
      </c>
      <c r="L47" s="13" t="s">
        <v>40</v>
      </c>
    </row>
    <row r="48" spans="1:14" x14ac:dyDescent="0.25">
      <c r="F48" s="13"/>
      <c r="L48" s="14"/>
    </row>
    <row r="49" spans="1:13" x14ac:dyDescent="0.25">
      <c r="A49" s="12" t="s">
        <v>286</v>
      </c>
    </row>
    <row r="50" spans="1:13" x14ac:dyDescent="0.25">
      <c r="A50" s="2" t="s">
        <v>290</v>
      </c>
      <c r="B50" s="10" t="s">
        <v>47</v>
      </c>
      <c r="C50" s="1">
        <v>2</v>
      </c>
      <c r="D50" s="1" t="s">
        <v>42</v>
      </c>
      <c r="E50" s="10" t="s">
        <v>288</v>
      </c>
      <c r="F50" s="13" t="s">
        <v>1</v>
      </c>
      <c r="G50" s="5" t="s">
        <v>287</v>
      </c>
      <c r="H50" s="4">
        <v>1.57</v>
      </c>
      <c r="I50" s="8">
        <v>33.25</v>
      </c>
      <c r="J50" s="1" t="s">
        <v>289</v>
      </c>
      <c r="L50" s="13" t="s">
        <v>40</v>
      </c>
      <c r="M50" s="13" t="s">
        <v>42</v>
      </c>
    </row>
    <row r="51" spans="1:13" x14ac:dyDescent="0.25">
      <c r="A51" s="2" t="s">
        <v>291</v>
      </c>
      <c r="B51" s="10" t="s">
        <v>47</v>
      </c>
      <c r="C51" s="1">
        <v>2</v>
      </c>
      <c r="D51" s="1" t="s">
        <v>42</v>
      </c>
      <c r="E51" s="1" t="s">
        <v>292</v>
      </c>
      <c r="F51" s="13" t="s">
        <v>1</v>
      </c>
      <c r="G51" s="5" t="s">
        <v>293</v>
      </c>
      <c r="H51" s="4">
        <v>0.76</v>
      </c>
      <c r="I51" s="8">
        <v>16</v>
      </c>
      <c r="J51" s="1" t="s">
        <v>289</v>
      </c>
      <c r="L51" s="13" t="s">
        <v>40</v>
      </c>
      <c r="M51" s="13" t="s">
        <v>42</v>
      </c>
    </row>
    <row r="52" spans="1:13" x14ac:dyDescent="0.25">
      <c r="A52" s="27" t="s">
        <v>294</v>
      </c>
      <c r="B52" s="1" t="s">
        <v>47</v>
      </c>
      <c r="C52" s="1">
        <v>3</v>
      </c>
      <c r="D52" s="1" t="s">
        <v>42</v>
      </c>
      <c r="E52" s="10" t="s">
        <v>296</v>
      </c>
      <c r="F52" s="13" t="s">
        <v>1</v>
      </c>
      <c r="G52" s="5" t="s">
        <v>295</v>
      </c>
      <c r="H52" s="4">
        <v>0.37</v>
      </c>
      <c r="I52" s="8">
        <v>6.75</v>
      </c>
      <c r="J52" s="1" t="s">
        <v>289</v>
      </c>
      <c r="L52" s="13" t="s">
        <v>40</v>
      </c>
    </row>
    <row r="53" spans="1:13" x14ac:dyDescent="0.25">
      <c r="A53" s="2" t="s">
        <v>300</v>
      </c>
      <c r="B53" s="10" t="s">
        <v>47</v>
      </c>
      <c r="C53" s="1">
        <v>1</v>
      </c>
      <c r="D53" s="1" t="s">
        <v>42</v>
      </c>
      <c r="E53" s="10" t="s">
        <v>297</v>
      </c>
      <c r="F53" s="13" t="s">
        <v>1</v>
      </c>
      <c r="G53" s="5" t="s">
        <v>298</v>
      </c>
      <c r="H53" s="4">
        <v>4.47</v>
      </c>
      <c r="I53" s="8">
        <v>40.1</v>
      </c>
      <c r="J53" s="1" t="s">
        <v>299</v>
      </c>
      <c r="L53" s="13" t="s">
        <v>40</v>
      </c>
      <c r="M53" s="13" t="s">
        <v>42</v>
      </c>
    </row>
    <row r="54" spans="1:13" x14ac:dyDescent="0.25">
      <c r="A54" s="2" t="s">
        <v>301</v>
      </c>
      <c r="B54" s="10" t="s">
        <v>47</v>
      </c>
      <c r="C54" s="1" t="s">
        <v>27</v>
      </c>
      <c r="D54" s="1" t="s">
        <v>42</v>
      </c>
      <c r="E54" s="10" t="s">
        <v>302</v>
      </c>
      <c r="F54" s="13" t="s">
        <v>1</v>
      </c>
      <c r="G54" s="5" t="s">
        <v>303</v>
      </c>
      <c r="H54" s="4">
        <v>1.8</v>
      </c>
      <c r="I54" s="8">
        <v>16.2</v>
      </c>
      <c r="J54" s="1" t="s">
        <v>299</v>
      </c>
      <c r="K54" t="s">
        <v>526</v>
      </c>
      <c r="L54" s="13" t="s">
        <v>40</v>
      </c>
    </row>
    <row r="55" spans="1:13" x14ac:dyDescent="0.25">
      <c r="A55" s="2" t="s">
        <v>478</v>
      </c>
      <c r="B55" s="10" t="s">
        <v>47</v>
      </c>
      <c r="C55" s="1">
        <v>1</v>
      </c>
      <c r="D55" s="1" t="s">
        <v>49</v>
      </c>
      <c r="E55" s="10" t="s">
        <v>480</v>
      </c>
      <c r="F55" s="13" t="s">
        <v>1</v>
      </c>
      <c r="G55" s="5" t="s">
        <v>479</v>
      </c>
      <c r="H55" s="4">
        <v>7.77</v>
      </c>
      <c r="I55" s="8">
        <v>70.17</v>
      </c>
      <c r="J55" s="1" t="s">
        <v>299</v>
      </c>
      <c r="L55" s="13" t="s">
        <v>40</v>
      </c>
    </row>
    <row r="56" spans="1:13" x14ac:dyDescent="0.25">
      <c r="A56" s="2" t="s">
        <v>304</v>
      </c>
      <c r="B56" s="10" t="s">
        <v>47</v>
      </c>
      <c r="C56" s="1">
        <v>1</v>
      </c>
      <c r="D56" s="1" t="s">
        <v>49</v>
      </c>
      <c r="E56" s="10" t="s">
        <v>305</v>
      </c>
      <c r="F56" s="13" t="s">
        <v>1</v>
      </c>
      <c r="G56" s="5" t="s">
        <v>306</v>
      </c>
      <c r="H56" s="4">
        <v>10.72</v>
      </c>
      <c r="I56" s="8">
        <v>96.8</v>
      </c>
      <c r="J56" s="1" t="s">
        <v>299</v>
      </c>
      <c r="K56" t="s">
        <v>477</v>
      </c>
      <c r="L56" s="13" t="s">
        <v>40</v>
      </c>
      <c r="M56" s="13" t="s">
        <v>307</v>
      </c>
    </row>
    <row r="57" spans="1:13" x14ac:dyDescent="0.25">
      <c r="A57" s="2" t="s">
        <v>472</v>
      </c>
      <c r="B57" s="10" t="s">
        <v>473</v>
      </c>
      <c r="C57" s="1">
        <v>1</v>
      </c>
      <c r="D57" s="1" t="s">
        <v>49</v>
      </c>
      <c r="E57" s="10" t="s">
        <v>474</v>
      </c>
      <c r="F57" s="13" t="s">
        <v>1</v>
      </c>
      <c r="G57" s="5" t="s">
        <v>475</v>
      </c>
      <c r="H57" s="4">
        <v>8.43</v>
      </c>
      <c r="I57" s="8">
        <v>76.150000000000006</v>
      </c>
      <c r="J57" s="1" t="s">
        <v>299</v>
      </c>
      <c r="K57" t="s">
        <v>476</v>
      </c>
      <c r="L57" s="13" t="s">
        <v>40</v>
      </c>
      <c r="M57" s="13"/>
    </row>
    <row r="58" spans="1:13" x14ac:dyDescent="0.25">
      <c r="A58" s="2"/>
      <c r="F58" s="13"/>
      <c r="L58" s="13"/>
      <c r="M58" s="13"/>
    </row>
    <row r="59" spans="1:13" x14ac:dyDescent="0.25">
      <c r="A59" s="12" t="s">
        <v>315</v>
      </c>
      <c r="F59" s="13"/>
      <c r="L59" s="13"/>
    </row>
    <row r="60" spans="1:13" x14ac:dyDescent="0.25">
      <c r="A60" s="2" t="s">
        <v>448</v>
      </c>
      <c r="B60" s="10" t="s">
        <v>47</v>
      </c>
      <c r="C60" s="1">
        <v>1</v>
      </c>
      <c r="D60" s="1" t="s">
        <v>42</v>
      </c>
      <c r="E60" s="10" t="s">
        <v>309</v>
      </c>
      <c r="F60" s="13" t="s">
        <v>1</v>
      </c>
      <c r="G60" s="5" t="s">
        <v>310</v>
      </c>
      <c r="H60" s="4">
        <v>0.48</v>
      </c>
      <c r="I60" s="8">
        <v>9.5</v>
      </c>
      <c r="J60" s="1" t="s">
        <v>23</v>
      </c>
      <c r="L60" s="14" t="s">
        <v>40</v>
      </c>
    </row>
    <row r="61" spans="1:13" x14ac:dyDescent="0.25">
      <c r="A61" s="26" t="s">
        <v>311</v>
      </c>
      <c r="B61" s="10" t="s">
        <v>47</v>
      </c>
      <c r="C61" s="1">
        <v>1</v>
      </c>
      <c r="D61" s="1" t="s">
        <v>42</v>
      </c>
      <c r="E61" s="10" t="s">
        <v>50</v>
      </c>
      <c r="F61" s="13" t="s">
        <v>1</v>
      </c>
      <c r="G61" s="5" t="s">
        <v>10</v>
      </c>
      <c r="H61" s="4">
        <v>1.1299999999999999</v>
      </c>
      <c r="I61" s="8">
        <v>24</v>
      </c>
      <c r="J61" s="1" t="s">
        <v>23</v>
      </c>
      <c r="L61" s="14" t="s">
        <v>43</v>
      </c>
    </row>
    <row r="62" spans="1:13" x14ac:dyDescent="0.25">
      <c r="F62" s="13"/>
      <c r="L62" s="14"/>
    </row>
    <row r="63" spans="1:13" x14ac:dyDescent="0.25">
      <c r="A63" s="12" t="s">
        <v>316</v>
      </c>
      <c r="F63" s="13"/>
      <c r="L63" s="14"/>
    </row>
    <row r="64" spans="1:13" x14ac:dyDescent="0.25">
      <c r="A64" s="2" t="s">
        <v>327</v>
      </c>
      <c r="B64" s="10" t="s">
        <v>317</v>
      </c>
      <c r="C64" s="1">
        <v>1</v>
      </c>
      <c r="D64" s="1" t="s">
        <v>318</v>
      </c>
      <c r="E64" s="10" t="s">
        <v>319</v>
      </c>
      <c r="F64" s="13" t="s">
        <v>1</v>
      </c>
      <c r="G64" s="5" t="s">
        <v>320</v>
      </c>
      <c r="H64" s="4">
        <v>0.82</v>
      </c>
      <c r="I64" s="8">
        <v>17.25</v>
      </c>
      <c r="J64" s="1" t="s">
        <v>289</v>
      </c>
      <c r="L64" s="14" t="s">
        <v>40</v>
      </c>
    </row>
    <row r="65" spans="1:13" x14ac:dyDescent="0.25">
      <c r="A65" s="2" t="s">
        <v>326</v>
      </c>
      <c r="B65" s="10" t="s">
        <v>322</v>
      </c>
      <c r="C65" s="1">
        <v>1</v>
      </c>
      <c r="D65" s="1" t="s">
        <v>42</v>
      </c>
      <c r="E65" s="10" t="s">
        <v>323</v>
      </c>
      <c r="F65" s="13" t="s">
        <v>1</v>
      </c>
      <c r="G65" s="5" t="s">
        <v>324</v>
      </c>
      <c r="H65" s="4">
        <v>1.35</v>
      </c>
      <c r="I65" s="8">
        <v>28.5</v>
      </c>
      <c r="J65" s="1" t="s">
        <v>289</v>
      </c>
      <c r="L65" s="14" t="s">
        <v>40</v>
      </c>
      <c r="M65" s="13" t="s">
        <v>42</v>
      </c>
    </row>
    <row r="66" spans="1:13" x14ac:dyDescent="0.25">
      <c r="A66" s="2" t="s">
        <v>325</v>
      </c>
      <c r="B66" s="10" t="s">
        <v>322</v>
      </c>
      <c r="C66" s="1">
        <v>1</v>
      </c>
      <c r="D66" s="1" t="s">
        <v>328</v>
      </c>
      <c r="E66" s="10" t="s">
        <v>329</v>
      </c>
      <c r="F66" s="13" t="s">
        <v>1</v>
      </c>
      <c r="G66" s="5" t="s">
        <v>330</v>
      </c>
      <c r="H66" s="4">
        <v>0.45</v>
      </c>
      <c r="I66" s="8">
        <v>8.25</v>
      </c>
      <c r="J66" s="1" t="s">
        <v>289</v>
      </c>
      <c r="L66" s="14" t="s">
        <v>40</v>
      </c>
    </row>
    <row r="67" spans="1:13" x14ac:dyDescent="0.25">
      <c r="A67" s="2" t="s">
        <v>333</v>
      </c>
      <c r="B67" s="10" t="s">
        <v>47</v>
      </c>
      <c r="C67" s="1">
        <v>1</v>
      </c>
      <c r="D67" s="1" t="s">
        <v>49</v>
      </c>
      <c r="E67" s="10" t="s">
        <v>331</v>
      </c>
      <c r="F67" s="13" t="s">
        <v>1</v>
      </c>
      <c r="G67" s="5" t="s">
        <v>332</v>
      </c>
      <c r="H67" s="4">
        <v>8.69</v>
      </c>
      <c r="I67" s="8">
        <v>78.400000000000006</v>
      </c>
      <c r="J67" s="1" t="s">
        <v>299</v>
      </c>
      <c r="L67" s="14" t="s">
        <v>40</v>
      </c>
    </row>
    <row r="68" spans="1:13" x14ac:dyDescent="0.25">
      <c r="A68" s="2"/>
      <c r="F68" s="13"/>
      <c r="L68" s="13"/>
    </row>
    <row r="69" spans="1:13" x14ac:dyDescent="0.25">
      <c r="A69" s="12" t="s">
        <v>308</v>
      </c>
      <c r="F69" s="13"/>
      <c r="L69" s="13"/>
    </row>
    <row r="70" spans="1:13" x14ac:dyDescent="0.25">
      <c r="A70" s="2" t="s">
        <v>281</v>
      </c>
      <c r="B70" s="10" t="s">
        <v>45</v>
      </c>
      <c r="C70" s="1">
        <v>1</v>
      </c>
      <c r="D70" s="1" t="s">
        <v>282</v>
      </c>
      <c r="E70" s="10" t="s">
        <v>283</v>
      </c>
      <c r="F70" s="13" t="s">
        <v>1</v>
      </c>
      <c r="G70" s="5" t="s">
        <v>284</v>
      </c>
      <c r="H70" s="4">
        <v>2.8</v>
      </c>
      <c r="I70" s="8">
        <v>25.1</v>
      </c>
      <c r="J70" s="1" t="s">
        <v>55</v>
      </c>
      <c r="K70" t="s">
        <v>285</v>
      </c>
      <c r="L70" s="13" t="s">
        <v>40</v>
      </c>
    </row>
    <row r="71" spans="1:13" x14ac:dyDescent="0.25">
      <c r="A71" s="26" t="s">
        <v>468</v>
      </c>
      <c r="B71" s="10" t="s">
        <v>47</v>
      </c>
      <c r="C71" s="1">
        <v>1</v>
      </c>
      <c r="D71" s="1" t="s">
        <v>42</v>
      </c>
      <c r="E71" s="10" t="s">
        <v>48</v>
      </c>
      <c r="F71" s="13" t="s">
        <v>1</v>
      </c>
      <c r="G71" s="5" t="s">
        <v>13</v>
      </c>
      <c r="H71" s="4">
        <v>1.35</v>
      </c>
      <c r="I71" s="8">
        <v>28.5</v>
      </c>
      <c r="J71" s="1" t="s">
        <v>23</v>
      </c>
      <c r="L71" s="14" t="s">
        <v>40</v>
      </c>
    </row>
    <row r="72" spans="1:13" x14ac:dyDescent="0.25">
      <c r="A72" t="s">
        <v>312</v>
      </c>
      <c r="B72" s="10" t="s">
        <v>47</v>
      </c>
      <c r="C72" s="1">
        <v>1</v>
      </c>
      <c r="D72" s="1" t="s">
        <v>49</v>
      </c>
      <c r="E72" s="10" t="s">
        <v>313</v>
      </c>
      <c r="F72" s="13" t="s">
        <v>1</v>
      </c>
      <c r="G72" s="5" t="s">
        <v>314</v>
      </c>
      <c r="H72" s="4">
        <v>6.79</v>
      </c>
      <c r="L72" s="14" t="s">
        <v>40</v>
      </c>
    </row>
    <row r="73" spans="1:13" x14ac:dyDescent="0.25">
      <c r="A73" t="s">
        <v>336</v>
      </c>
      <c r="B73" s="10" t="s">
        <v>337</v>
      </c>
      <c r="C73" s="1">
        <v>1</v>
      </c>
      <c r="D73" s="1" t="s">
        <v>42</v>
      </c>
      <c r="E73" s="10" t="s">
        <v>335</v>
      </c>
      <c r="F73" s="13" t="s">
        <v>1</v>
      </c>
      <c r="G73" s="5" t="s">
        <v>334</v>
      </c>
      <c r="H73" s="4">
        <v>1.34</v>
      </c>
      <c r="I73" s="8">
        <v>11.96</v>
      </c>
      <c r="J73" s="1" t="s">
        <v>55</v>
      </c>
      <c r="K73" s="6" t="s">
        <v>338</v>
      </c>
      <c r="L73" s="14" t="s">
        <v>40</v>
      </c>
      <c r="M73" s="13" t="s">
        <v>42</v>
      </c>
    </row>
    <row r="74" spans="1:13" x14ac:dyDescent="0.25">
      <c r="A74" t="s">
        <v>339</v>
      </c>
      <c r="B74" s="10" t="s">
        <v>47</v>
      </c>
      <c r="C74" s="1">
        <v>1</v>
      </c>
      <c r="D74" s="1" t="s">
        <v>49</v>
      </c>
      <c r="E74" s="10" t="s">
        <v>340</v>
      </c>
      <c r="F74" s="13" t="s">
        <v>1</v>
      </c>
      <c r="G74" s="5" t="s">
        <v>341</v>
      </c>
      <c r="H74" s="4">
        <v>11.61</v>
      </c>
      <c r="I74" s="8">
        <v>104.9</v>
      </c>
      <c r="J74" s="1" t="s">
        <v>55</v>
      </c>
      <c r="L74" s="14" t="s">
        <v>40</v>
      </c>
      <c r="M74" s="13" t="s">
        <v>49</v>
      </c>
    </row>
    <row r="75" spans="1:13" x14ac:dyDescent="0.25">
      <c r="A75" s="26" t="s">
        <v>374</v>
      </c>
      <c r="B75" s="10" t="s">
        <v>41</v>
      </c>
      <c r="C75" s="1">
        <v>1</v>
      </c>
      <c r="D75" s="1" t="s">
        <v>371</v>
      </c>
      <c r="E75" s="10" t="s">
        <v>372</v>
      </c>
      <c r="F75" s="13" t="s">
        <v>1</v>
      </c>
      <c r="G75" s="5" t="s">
        <v>373</v>
      </c>
      <c r="H75" s="4">
        <v>0.4</v>
      </c>
      <c r="I75" s="8">
        <v>7.5</v>
      </c>
      <c r="J75" s="1" t="s">
        <v>23</v>
      </c>
      <c r="L75" s="14" t="s">
        <v>43</v>
      </c>
    </row>
    <row r="76" spans="1:13" x14ac:dyDescent="0.25">
      <c r="A76" t="s">
        <v>513</v>
      </c>
      <c r="B76" s="10" t="s">
        <v>512</v>
      </c>
      <c r="D76" s="1" t="s">
        <v>49</v>
      </c>
      <c r="E76" s="10" t="s">
        <v>514</v>
      </c>
      <c r="F76" s="13" t="s">
        <v>1</v>
      </c>
      <c r="G76" s="5" t="s">
        <v>515</v>
      </c>
      <c r="H76" s="4">
        <v>41.9</v>
      </c>
      <c r="I76" s="8">
        <v>390.98</v>
      </c>
      <c r="J76" s="1" t="s">
        <v>299</v>
      </c>
      <c r="K76" t="s">
        <v>516</v>
      </c>
      <c r="L76" s="14" t="s">
        <v>40</v>
      </c>
    </row>
    <row r="77" spans="1:13" x14ac:dyDescent="0.25">
      <c r="F77" s="13"/>
      <c r="L77" s="14"/>
    </row>
    <row r="78" spans="1:13" x14ac:dyDescent="0.25">
      <c r="A78" s="12" t="s">
        <v>52</v>
      </c>
    </row>
    <row r="79" spans="1:13" x14ac:dyDescent="0.25">
      <c r="A79" t="s">
        <v>249</v>
      </c>
      <c r="B79" s="10" t="s">
        <v>250</v>
      </c>
      <c r="C79" s="1">
        <v>2</v>
      </c>
      <c r="D79" s="1" t="s">
        <v>247</v>
      </c>
      <c r="E79" s="1">
        <v>47</v>
      </c>
      <c r="F79" s="13" t="s">
        <v>1</v>
      </c>
      <c r="G79" s="5" t="s">
        <v>248</v>
      </c>
      <c r="H79" s="4">
        <v>1.28</v>
      </c>
      <c r="I79" s="8">
        <v>8.1</v>
      </c>
      <c r="J79" s="1" t="s">
        <v>55</v>
      </c>
      <c r="K79" t="s">
        <v>251</v>
      </c>
      <c r="L79" s="13" t="s">
        <v>36</v>
      </c>
      <c r="M79" s="14" t="s">
        <v>11</v>
      </c>
    </row>
    <row r="80" spans="1:13" x14ac:dyDescent="0.25">
      <c r="A80" s="2" t="s">
        <v>253</v>
      </c>
      <c r="B80" s="10" t="s">
        <v>250</v>
      </c>
      <c r="C80" s="1">
        <v>1</v>
      </c>
      <c r="D80" s="1" t="s">
        <v>252</v>
      </c>
      <c r="E80" s="10">
        <v>344</v>
      </c>
      <c r="F80" s="13" t="s">
        <v>254</v>
      </c>
      <c r="I80" s="8">
        <f>5.9*20</f>
        <v>118</v>
      </c>
      <c r="J80" s="1" t="s">
        <v>79</v>
      </c>
      <c r="K80" s="6" t="s">
        <v>255</v>
      </c>
      <c r="L80" s="14" t="s">
        <v>40</v>
      </c>
      <c r="M80" s="13" t="s">
        <v>321</v>
      </c>
    </row>
    <row r="81" spans="1:13" x14ac:dyDescent="0.25">
      <c r="A81" t="s">
        <v>349</v>
      </c>
      <c r="B81" s="10" t="s">
        <v>250</v>
      </c>
      <c r="C81" s="1">
        <v>4</v>
      </c>
      <c r="D81" s="1" t="s">
        <v>351</v>
      </c>
      <c r="E81" s="10" t="s">
        <v>352</v>
      </c>
      <c r="F81" s="13" t="s">
        <v>1</v>
      </c>
      <c r="G81" s="5" t="s">
        <v>353</v>
      </c>
      <c r="H81" s="4">
        <v>0.72</v>
      </c>
      <c r="I81" s="4">
        <v>31.3</v>
      </c>
      <c r="J81" s="1" t="s">
        <v>32</v>
      </c>
      <c r="K81" t="s">
        <v>350</v>
      </c>
      <c r="L81" s="14"/>
      <c r="M81" s="14" t="s">
        <v>11</v>
      </c>
    </row>
    <row r="82" spans="1:13" x14ac:dyDescent="0.25">
      <c r="A82" s="26" t="s">
        <v>343</v>
      </c>
      <c r="B82" s="10" t="s">
        <v>250</v>
      </c>
      <c r="C82" s="1">
        <v>4</v>
      </c>
      <c r="D82" s="1" t="s">
        <v>53</v>
      </c>
      <c r="E82" s="10" t="s">
        <v>54</v>
      </c>
      <c r="F82" s="13" t="s">
        <v>1</v>
      </c>
      <c r="G82" s="5" t="s">
        <v>12</v>
      </c>
      <c r="H82" s="4">
        <v>0.27</v>
      </c>
      <c r="I82" s="4">
        <v>10</v>
      </c>
      <c r="J82" s="1" t="s">
        <v>32</v>
      </c>
      <c r="K82" t="s">
        <v>342</v>
      </c>
      <c r="L82" s="14" t="s">
        <v>36</v>
      </c>
      <c r="M82" s="14" t="s">
        <v>11</v>
      </c>
    </row>
    <row r="83" spans="1:13" x14ac:dyDescent="0.25">
      <c r="A83" t="s">
        <v>344</v>
      </c>
      <c r="B83" s="10" t="s">
        <v>250</v>
      </c>
      <c r="D83" s="1" t="s">
        <v>345</v>
      </c>
      <c r="E83" s="10" t="s">
        <v>346</v>
      </c>
      <c r="F83" s="13" t="s">
        <v>1</v>
      </c>
      <c r="G83" s="5" t="s">
        <v>347</v>
      </c>
      <c r="H83" s="4">
        <v>0.19</v>
      </c>
      <c r="I83" s="4">
        <v>15.61</v>
      </c>
      <c r="J83" s="1" t="s">
        <v>32</v>
      </c>
      <c r="K83" t="s">
        <v>348</v>
      </c>
      <c r="L83" s="14" t="s">
        <v>40</v>
      </c>
      <c r="M83" s="14"/>
    </row>
    <row r="84" spans="1:13" x14ac:dyDescent="0.25">
      <c r="A84" t="s">
        <v>354</v>
      </c>
      <c r="B84" s="10" t="s">
        <v>250</v>
      </c>
      <c r="D84" s="1" t="s">
        <v>355</v>
      </c>
      <c r="E84" s="10" t="s">
        <v>356</v>
      </c>
      <c r="F84" s="13" t="s">
        <v>1</v>
      </c>
      <c r="G84" s="5" t="s">
        <v>357</v>
      </c>
      <c r="H84" s="4">
        <v>0.28000000000000003</v>
      </c>
      <c r="I84" s="4">
        <v>10.08</v>
      </c>
      <c r="J84" s="1" t="s">
        <v>32</v>
      </c>
      <c r="K84" t="s">
        <v>358</v>
      </c>
      <c r="L84" s="14"/>
      <c r="M84" s="14"/>
    </row>
    <row r="85" spans="1:13" x14ac:dyDescent="0.25">
      <c r="A85" t="s">
        <v>497</v>
      </c>
      <c r="B85" s="10" t="s">
        <v>359</v>
      </c>
      <c r="C85" s="1">
        <v>1</v>
      </c>
      <c r="D85" s="1" t="s">
        <v>282</v>
      </c>
      <c r="E85" s="10" t="s">
        <v>244</v>
      </c>
      <c r="F85" s="13" t="s">
        <v>1</v>
      </c>
      <c r="G85" s="5" t="s">
        <v>360</v>
      </c>
      <c r="H85" s="4">
        <v>3.55</v>
      </c>
      <c r="I85" s="4">
        <v>25.12</v>
      </c>
      <c r="J85" s="1" t="s">
        <v>299</v>
      </c>
      <c r="L85" s="14"/>
      <c r="M85" s="14"/>
    </row>
    <row r="86" spans="1:13" x14ac:dyDescent="0.25">
      <c r="A86" t="s">
        <v>498</v>
      </c>
      <c r="B86" s="10" t="s">
        <v>250</v>
      </c>
      <c r="C86" s="1">
        <v>1</v>
      </c>
      <c r="D86" s="1" t="s">
        <v>367</v>
      </c>
      <c r="E86" s="10" t="s">
        <v>368</v>
      </c>
      <c r="F86" s="13" t="s">
        <v>1</v>
      </c>
      <c r="G86" s="5" t="s">
        <v>369</v>
      </c>
      <c r="H86" s="4">
        <v>0.76</v>
      </c>
      <c r="I86" s="4">
        <v>4.96</v>
      </c>
      <c r="J86" s="1" t="s">
        <v>299</v>
      </c>
      <c r="L86" s="14" t="s">
        <v>40</v>
      </c>
      <c r="M86" s="14"/>
    </row>
    <row r="87" spans="1:13" x14ac:dyDescent="0.25">
      <c r="A87" t="s">
        <v>361</v>
      </c>
      <c r="B87" s="10" t="s">
        <v>250</v>
      </c>
      <c r="C87" s="1">
        <v>1</v>
      </c>
      <c r="D87" s="1" t="s">
        <v>282</v>
      </c>
      <c r="E87" s="10" t="s">
        <v>183</v>
      </c>
      <c r="F87" s="13" t="s">
        <v>1</v>
      </c>
      <c r="G87" s="5" t="s">
        <v>362</v>
      </c>
      <c r="H87" s="4">
        <v>1.1000000000000001</v>
      </c>
      <c r="I87" s="4">
        <v>7.2</v>
      </c>
      <c r="J87" s="1" t="s">
        <v>299</v>
      </c>
      <c r="L87" s="14" t="s">
        <v>40</v>
      </c>
      <c r="M87" s="14"/>
    </row>
    <row r="88" spans="1:13" x14ac:dyDescent="0.25">
      <c r="A88" t="s">
        <v>363</v>
      </c>
      <c r="B88" s="10" t="s">
        <v>250</v>
      </c>
      <c r="C88" s="1">
        <v>1</v>
      </c>
      <c r="D88" s="1" t="s">
        <v>88</v>
      </c>
      <c r="E88" s="10" t="s">
        <v>364</v>
      </c>
      <c r="F88" s="13" t="s">
        <v>1</v>
      </c>
      <c r="G88" s="5" t="s">
        <v>365</v>
      </c>
      <c r="H88" s="4">
        <v>0.77</v>
      </c>
      <c r="I88" s="4">
        <v>33.619999999999997</v>
      </c>
      <c r="J88" s="1" t="s">
        <v>32</v>
      </c>
      <c r="K88" t="s">
        <v>366</v>
      </c>
      <c r="L88" s="14" t="s">
        <v>40</v>
      </c>
      <c r="M88" s="14"/>
    </row>
    <row r="90" spans="1:13" x14ac:dyDescent="0.25">
      <c r="A90" s="12" t="s">
        <v>78</v>
      </c>
    </row>
    <row r="91" spans="1:13" x14ac:dyDescent="0.25">
      <c r="A91" t="s">
        <v>274</v>
      </c>
      <c r="B91" s="10" t="s">
        <v>275</v>
      </c>
      <c r="C91" s="1">
        <v>1</v>
      </c>
      <c r="D91" s="1" t="s">
        <v>272</v>
      </c>
      <c r="E91" s="10" t="s">
        <v>271</v>
      </c>
      <c r="F91" s="13" t="s">
        <v>1</v>
      </c>
      <c r="G91" s="5" t="s">
        <v>273</v>
      </c>
      <c r="H91" s="4">
        <v>1.79</v>
      </c>
      <c r="I91" s="8">
        <v>42.25</v>
      </c>
      <c r="J91" s="1" t="s">
        <v>23</v>
      </c>
      <c r="K91" s="9"/>
      <c r="L91" s="14" t="s">
        <v>40</v>
      </c>
      <c r="M91" s="14"/>
    </row>
    <row r="92" spans="1:13" x14ac:dyDescent="0.25">
      <c r="A92" t="s">
        <v>375</v>
      </c>
      <c r="B92" s="1"/>
      <c r="C92" s="1">
        <v>1</v>
      </c>
      <c r="D92" s="1" t="s">
        <v>25</v>
      </c>
      <c r="E92" s="10">
        <v>711</v>
      </c>
      <c r="F92" s="13" t="s">
        <v>1</v>
      </c>
      <c r="G92" s="5" t="s">
        <v>376</v>
      </c>
      <c r="H92" s="4">
        <v>1.95</v>
      </c>
      <c r="K92" t="s">
        <v>377</v>
      </c>
      <c r="L92" s="14" t="s">
        <v>25</v>
      </c>
    </row>
    <row r="93" spans="1:13" x14ac:dyDescent="0.25">
      <c r="A93" t="s">
        <v>451</v>
      </c>
      <c r="B93" s="1"/>
      <c r="C93" s="1">
        <v>1</v>
      </c>
      <c r="E93" s="10" t="s">
        <v>454</v>
      </c>
      <c r="F93" s="13" t="s">
        <v>452</v>
      </c>
      <c r="H93" s="4">
        <v>5.94</v>
      </c>
      <c r="K93" t="s">
        <v>453</v>
      </c>
      <c r="L93" s="14" t="s">
        <v>455</v>
      </c>
    </row>
    <row r="94" spans="1:13" x14ac:dyDescent="0.25">
      <c r="A94" t="s">
        <v>485</v>
      </c>
      <c r="B94" s="1"/>
      <c r="C94" s="1">
        <v>1</v>
      </c>
      <c r="D94" s="1" t="s">
        <v>25</v>
      </c>
      <c r="E94" s="10">
        <v>4540</v>
      </c>
      <c r="F94" s="13" t="s">
        <v>1</v>
      </c>
      <c r="G94" s="5" t="s">
        <v>486</v>
      </c>
      <c r="H94" s="4">
        <v>3.95</v>
      </c>
      <c r="K94" s="6" t="s">
        <v>487</v>
      </c>
      <c r="L94" s="14" t="s">
        <v>25</v>
      </c>
      <c r="M94" s="13" t="s">
        <v>40</v>
      </c>
    </row>
    <row r="95" spans="1:13" x14ac:dyDescent="0.25">
      <c r="A95" t="s">
        <v>523</v>
      </c>
      <c r="B95" s="1"/>
      <c r="C95" s="1" t="s">
        <v>27</v>
      </c>
      <c r="D95" s="1" t="s">
        <v>489</v>
      </c>
      <c r="E95" s="10" t="s">
        <v>490</v>
      </c>
      <c r="F95" s="13" t="s">
        <v>1</v>
      </c>
      <c r="G95" s="5" t="s">
        <v>491</v>
      </c>
      <c r="H95" s="4">
        <v>10.95</v>
      </c>
      <c r="K95" s="6" t="s">
        <v>492</v>
      </c>
      <c r="L95" s="14" t="s">
        <v>489</v>
      </c>
      <c r="M95" s="13" t="s">
        <v>40</v>
      </c>
    </row>
    <row r="96" spans="1:13" x14ac:dyDescent="0.25">
      <c r="B96" s="1"/>
      <c r="F96" s="13"/>
      <c r="L96" s="14"/>
    </row>
    <row r="97" spans="1:13" x14ac:dyDescent="0.25">
      <c r="A97" s="12" t="s">
        <v>379</v>
      </c>
      <c r="B97" s="1"/>
      <c r="D97" s="5"/>
    </row>
    <row r="98" spans="1:13" x14ac:dyDescent="0.25">
      <c r="A98" t="s">
        <v>393</v>
      </c>
      <c r="B98" s="10" t="s">
        <v>65</v>
      </c>
      <c r="C98" s="1" t="s">
        <v>27</v>
      </c>
      <c r="D98" s="1" t="s">
        <v>68</v>
      </c>
      <c r="F98" s="13" t="s">
        <v>1</v>
      </c>
      <c r="I98" s="4"/>
      <c r="K98" t="s">
        <v>388</v>
      </c>
      <c r="L98" s="14" t="s">
        <v>40</v>
      </c>
      <c r="M98" s="14" t="s">
        <v>80</v>
      </c>
    </row>
    <row r="99" spans="1:13" x14ac:dyDescent="0.25">
      <c r="A99" t="s">
        <v>499</v>
      </c>
      <c r="I99" s="4"/>
      <c r="K99" s="6" t="s">
        <v>387</v>
      </c>
    </row>
    <row r="100" spans="1:13" x14ac:dyDescent="0.25">
      <c r="A100" t="s">
        <v>500</v>
      </c>
      <c r="F100" s="13"/>
      <c r="I100" s="4"/>
      <c r="K100" t="s">
        <v>382</v>
      </c>
    </row>
    <row r="101" spans="1:13" x14ac:dyDescent="0.25">
      <c r="A101" t="s">
        <v>503</v>
      </c>
      <c r="F101" s="13"/>
      <c r="I101" s="4"/>
      <c r="K101" t="s">
        <v>381</v>
      </c>
    </row>
    <row r="102" spans="1:13" x14ac:dyDescent="0.25">
      <c r="A102" t="s">
        <v>380</v>
      </c>
      <c r="F102" s="13"/>
      <c r="I102" s="4"/>
    </row>
    <row r="103" spans="1:13" x14ac:dyDescent="0.25">
      <c r="A103" t="s">
        <v>502</v>
      </c>
      <c r="B103" s="10" t="s">
        <v>65</v>
      </c>
      <c r="C103" s="1">
        <v>1</v>
      </c>
      <c r="D103" s="1" t="s">
        <v>72</v>
      </c>
      <c r="E103" s="10" t="s">
        <v>383</v>
      </c>
      <c r="F103" s="13" t="s">
        <v>1</v>
      </c>
      <c r="G103" s="5" t="s">
        <v>71</v>
      </c>
      <c r="H103" s="4">
        <v>0.09</v>
      </c>
      <c r="I103" s="4">
        <v>1</v>
      </c>
      <c r="J103" s="1" t="s">
        <v>23</v>
      </c>
      <c r="K103" t="s">
        <v>386</v>
      </c>
      <c r="L103" s="13" t="s">
        <v>40</v>
      </c>
    </row>
    <row r="104" spans="1:13" x14ac:dyDescent="0.25">
      <c r="A104" t="s">
        <v>501</v>
      </c>
      <c r="B104" s="10" t="s">
        <v>65</v>
      </c>
      <c r="C104" s="1">
        <v>1</v>
      </c>
      <c r="D104" s="1" t="s">
        <v>72</v>
      </c>
      <c r="E104" s="10" t="s">
        <v>384</v>
      </c>
      <c r="F104" s="13" t="s">
        <v>1</v>
      </c>
      <c r="G104" s="5" t="s">
        <v>385</v>
      </c>
      <c r="H104" s="4">
        <v>0.09</v>
      </c>
      <c r="I104" s="4">
        <v>1</v>
      </c>
      <c r="J104" s="1" t="s">
        <v>23</v>
      </c>
      <c r="L104" s="13" t="s">
        <v>40</v>
      </c>
    </row>
    <row r="105" spans="1:13" x14ac:dyDescent="0.25">
      <c r="F105" s="13"/>
      <c r="I105" s="4"/>
    </row>
    <row r="106" spans="1:13" x14ac:dyDescent="0.25">
      <c r="A106" t="s">
        <v>389</v>
      </c>
      <c r="B106" s="10" t="s">
        <v>65</v>
      </c>
      <c r="C106" s="1">
        <v>1</v>
      </c>
      <c r="D106" s="1" t="s">
        <v>390</v>
      </c>
      <c r="E106" s="10" t="s">
        <v>391</v>
      </c>
      <c r="F106" s="13" t="s">
        <v>1</v>
      </c>
      <c r="G106" s="5" t="s">
        <v>392</v>
      </c>
      <c r="H106" s="4">
        <v>4.1399999999999997</v>
      </c>
      <c r="I106" s="4">
        <v>37.380000000000003</v>
      </c>
      <c r="J106" s="1" t="s">
        <v>299</v>
      </c>
      <c r="K106" t="s">
        <v>488</v>
      </c>
    </row>
    <row r="107" spans="1:13" x14ac:dyDescent="0.25">
      <c r="F107" s="13"/>
      <c r="I107" s="4"/>
    </row>
    <row r="108" spans="1:13" x14ac:dyDescent="0.25">
      <c r="A108" t="s">
        <v>482</v>
      </c>
      <c r="B108" s="10" t="s">
        <v>65</v>
      </c>
      <c r="C108" s="1">
        <v>6</v>
      </c>
      <c r="D108" s="1" t="s">
        <v>72</v>
      </c>
      <c r="E108" s="10" t="s">
        <v>484</v>
      </c>
      <c r="F108" s="13" t="s">
        <v>1</v>
      </c>
      <c r="G108" s="5" t="s">
        <v>483</v>
      </c>
      <c r="H108" s="4">
        <v>0.1</v>
      </c>
      <c r="I108" s="4">
        <v>1.96</v>
      </c>
      <c r="J108" s="1" t="s">
        <v>32</v>
      </c>
      <c r="K108" t="s">
        <v>470</v>
      </c>
      <c r="L108" s="13" t="s">
        <v>40</v>
      </c>
    </row>
    <row r="109" spans="1:13" x14ac:dyDescent="0.25">
      <c r="A109" t="s">
        <v>471</v>
      </c>
      <c r="B109" s="10" t="s">
        <v>65</v>
      </c>
      <c r="C109" s="1">
        <v>6</v>
      </c>
      <c r="D109" s="1" t="s">
        <v>72</v>
      </c>
      <c r="E109" s="10" t="s">
        <v>469</v>
      </c>
      <c r="F109" s="13" t="s">
        <v>1</v>
      </c>
      <c r="G109" s="5" t="s">
        <v>469</v>
      </c>
      <c r="H109" s="4">
        <v>0.1</v>
      </c>
      <c r="I109" s="4">
        <v>1.96</v>
      </c>
      <c r="J109" s="1" t="s">
        <v>32</v>
      </c>
      <c r="K109" t="s">
        <v>470</v>
      </c>
      <c r="L109" s="13" t="s">
        <v>40</v>
      </c>
    </row>
    <row r="110" spans="1:13" x14ac:dyDescent="0.25">
      <c r="F110" s="13"/>
      <c r="I110" s="4"/>
      <c r="L110" s="13"/>
    </row>
    <row r="111" spans="1:13" x14ac:dyDescent="0.25">
      <c r="A111" s="12" t="s">
        <v>378</v>
      </c>
      <c r="I111" s="4"/>
    </row>
    <row r="112" spans="1:13" x14ac:dyDescent="0.25">
      <c r="A112" s="26" t="s">
        <v>397</v>
      </c>
      <c r="B112" s="10" t="s">
        <v>67</v>
      </c>
      <c r="C112" s="1">
        <v>1</v>
      </c>
      <c r="D112" s="1" t="s">
        <v>57</v>
      </c>
      <c r="E112" s="10" t="s">
        <v>70</v>
      </c>
      <c r="F112" s="13" t="s">
        <v>1</v>
      </c>
      <c r="G112" s="5" t="s">
        <v>69</v>
      </c>
      <c r="H112" s="4">
        <v>2.62</v>
      </c>
      <c r="I112" s="4">
        <v>51.7</v>
      </c>
      <c r="J112" s="1" t="s">
        <v>23</v>
      </c>
      <c r="L112" s="14" t="s">
        <v>40</v>
      </c>
    </row>
    <row r="113" spans="1:14" x14ac:dyDescent="0.25">
      <c r="A113" t="s">
        <v>493</v>
      </c>
      <c r="B113" s="10" t="s">
        <v>67</v>
      </c>
      <c r="D113" s="1" t="s">
        <v>57</v>
      </c>
      <c r="E113" s="10" t="s">
        <v>494</v>
      </c>
      <c r="F113" s="13" t="s">
        <v>1</v>
      </c>
      <c r="G113" s="5" t="s">
        <v>495</v>
      </c>
      <c r="H113" s="4">
        <v>2.63</v>
      </c>
      <c r="I113" s="4">
        <v>51.86</v>
      </c>
      <c r="J113" s="1" t="s">
        <v>289</v>
      </c>
      <c r="K113" t="s">
        <v>496</v>
      </c>
      <c r="L113" s="14" t="s">
        <v>40</v>
      </c>
    </row>
    <row r="114" spans="1:14" x14ac:dyDescent="0.25">
      <c r="A114" s="26" t="s">
        <v>398</v>
      </c>
      <c r="B114" s="10" t="s">
        <v>67</v>
      </c>
      <c r="C114" s="1">
        <v>1</v>
      </c>
      <c r="D114" s="1" t="s">
        <v>35</v>
      </c>
      <c r="E114" s="10" t="s">
        <v>56</v>
      </c>
      <c r="F114" s="13" t="s">
        <v>1</v>
      </c>
      <c r="G114" s="5" t="s">
        <v>9</v>
      </c>
      <c r="H114" s="4">
        <v>1.08</v>
      </c>
      <c r="I114" s="4"/>
      <c r="K114" s="6" t="s">
        <v>401</v>
      </c>
      <c r="L114" s="14" t="s">
        <v>40</v>
      </c>
      <c r="M114" s="14" t="s">
        <v>35</v>
      </c>
      <c r="N114" s="14" t="s">
        <v>25</v>
      </c>
    </row>
    <row r="115" spans="1:14" x14ac:dyDescent="0.25">
      <c r="A115" t="s">
        <v>463</v>
      </c>
      <c r="B115" s="10" t="s">
        <v>67</v>
      </c>
      <c r="C115" s="1">
        <v>1</v>
      </c>
      <c r="D115" s="1" t="s">
        <v>57</v>
      </c>
      <c r="E115" s="10" t="s">
        <v>464</v>
      </c>
      <c r="F115" s="13" t="s">
        <v>36</v>
      </c>
      <c r="G115" s="5" t="s">
        <v>465</v>
      </c>
      <c r="H115" s="4">
        <v>1.6</v>
      </c>
      <c r="I115" s="4">
        <v>9.7899999999999991</v>
      </c>
      <c r="J115" s="1" t="s">
        <v>466</v>
      </c>
      <c r="K115" t="s">
        <v>467</v>
      </c>
      <c r="L115" s="14" t="s">
        <v>40</v>
      </c>
      <c r="M115" s="14"/>
      <c r="N115" s="14"/>
    </row>
    <row r="116" spans="1:14" x14ac:dyDescent="0.25">
      <c r="A116" t="s">
        <v>399</v>
      </c>
      <c r="B116" s="10" t="s">
        <v>67</v>
      </c>
      <c r="C116" s="1">
        <v>1</v>
      </c>
      <c r="D116" s="1" t="s">
        <v>57</v>
      </c>
      <c r="E116" s="10" t="s">
        <v>135</v>
      </c>
      <c r="F116" s="13" t="s">
        <v>1</v>
      </c>
      <c r="G116" s="5" t="s">
        <v>396</v>
      </c>
      <c r="H116" s="4">
        <v>2.62</v>
      </c>
      <c r="I116" s="4">
        <v>51.7</v>
      </c>
      <c r="J116" s="1" t="s">
        <v>23</v>
      </c>
      <c r="L116" s="14" t="s">
        <v>40</v>
      </c>
    </row>
    <row r="117" spans="1:14" x14ac:dyDescent="0.25">
      <c r="A117" t="s">
        <v>400</v>
      </c>
      <c r="B117" s="10" t="s">
        <v>67</v>
      </c>
      <c r="C117" s="1">
        <v>1</v>
      </c>
      <c r="D117" s="1" t="s">
        <v>57</v>
      </c>
      <c r="E117" s="10" t="s">
        <v>394</v>
      </c>
      <c r="F117" s="13" t="s">
        <v>1</v>
      </c>
      <c r="G117" s="5" t="s">
        <v>395</v>
      </c>
      <c r="H117" s="4">
        <v>2.62</v>
      </c>
      <c r="I117" s="4">
        <v>51.7</v>
      </c>
      <c r="J117" s="1" t="s">
        <v>23</v>
      </c>
      <c r="L117" s="14" t="s">
        <v>40</v>
      </c>
    </row>
    <row r="118" spans="1:14" x14ac:dyDescent="0.25">
      <c r="F118" s="13"/>
      <c r="I118" s="4"/>
      <c r="L118" s="14"/>
    </row>
    <row r="119" spans="1:14" x14ac:dyDescent="0.25">
      <c r="A119" t="s">
        <v>402</v>
      </c>
      <c r="C119" s="1">
        <v>1</v>
      </c>
      <c r="D119" s="1" t="s">
        <v>403</v>
      </c>
      <c r="E119" s="10" t="s">
        <v>404</v>
      </c>
      <c r="F119" s="13" t="s">
        <v>36</v>
      </c>
      <c r="G119" s="5" t="s">
        <v>405</v>
      </c>
      <c r="H119" s="4">
        <v>20.75</v>
      </c>
      <c r="I119" s="4">
        <v>189.5</v>
      </c>
      <c r="J119" s="1" t="s">
        <v>299</v>
      </c>
      <c r="K119" s="6" t="s">
        <v>406</v>
      </c>
      <c r="L119" s="14" t="s">
        <v>40</v>
      </c>
    </row>
    <row r="120" spans="1:14" x14ac:dyDescent="0.25">
      <c r="F120" s="13"/>
      <c r="I120" s="4"/>
      <c r="L120" s="14"/>
    </row>
    <row r="121" spans="1:14" x14ac:dyDescent="0.25">
      <c r="A121" s="12" t="s">
        <v>370</v>
      </c>
      <c r="F121" s="13"/>
      <c r="I121" s="4"/>
      <c r="K121" t="s">
        <v>447</v>
      </c>
      <c r="L121" s="14"/>
    </row>
    <row r="122" spans="1:14" x14ac:dyDescent="0.25">
      <c r="A122" t="s">
        <v>507</v>
      </c>
      <c r="B122" s="10" t="s">
        <v>66</v>
      </c>
      <c r="D122" s="1" t="s">
        <v>269</v>
      </c>
      <c r="E122" s="10" t="s">
        <v>407</v>
      </c>
      <c r="F122" s="13" t="s">
        <v>1</v>
      </c>
      <c r="G122" s="5" t="s">
        <v>408</v>
      </c>
      <c r="H122" s="4">
        <v>0.98</v>
      </c>
      <c r="I122" s="4">
        <v>33.479999999999997</v>
      </c>
      <c r="J122" s="1" t="s">
        <v>409</v>
      </c>
      <c r="K122" t="s">
        <v>410</v>
      </c>
      <c r="L122" s="13" t="s">
        <v>1</v>
      </c>
    </row>
    <row r="123" spans="1:14" x14ac:dyDescent="0.25">
      <c r="A123" t="s">
        <v>419</v>
      </c>
      <c r="B123" s="10" t="s">
        <v>66</v>
      </c>
      <c r="D123" s="1" t="s">
        <v>59</v>
      </c>
      <c r="E123" s="10" t="s">
        <v>60</v>
      </c>
      <c r="F123" s="13" t="s">
        <v>1</v>
      </c>
      <c r="G123" s="5" t="s">
        <v>7</v>
      </c>
      <c r="H123" s="4">
        <v>0.39</v>
      </c>
      <c r="I123" s="4">
        <v>16.329999999999998</v>
      </c>
      <c r="J123" s="1" t="s">
        <v>32</v>
      </c>
      <c r="K123" t="s">
        <v>420</v>
      </c>
    </row>
    <row r="124" spans="1:14" x14ac:dyDescent="0.25">
      <c r="A124" t="s">
        <v>504</v>
      </c>
      <c r="B124" s="10" t="s">
        <v>66</v>
      </c>
      <c r="D124" s="1" t="s">
        <v>269</v>
      </c>
      <c r="E124" s="10" t="s">
        <v>505</v>
      </c>
      <c r="F124" s="13" t="s">
        <v>1</v>
      </c>
      <c r="G124" s="5" t="s">
        <v>506</v>
      </c>
      <c r="H124" s="4">
        <v>0.3</v>
      </c>
      <c r="I124" s="4">
        <v>6.81</v>
      </c>
      <c r="J124" s="1" t="s">
        <v>409</v>
      </c>
      <c r="K124" t="s">
        <v>414</v>
      </c>
      <c r="L124" s="14" t="s">
        <v>1</v>
      </c>
    </row>
    <row r="125" spans="1:14" x14ac:dyDescent="0.25">
      <c r="A125" t="s">
        <v>415</v>
      </c>
      <c r="D125" s="1" t="s">
        <v>411</v>
      </c>
      <c r="E125" s="10" t="s">
        <v>412</v>
      </c>
      <c r="F125" s="13" t="s">
        <v>1</v>
      </c>
      <c r="G125" s="5" t="s">
        <v>413</v>
      </c>
      <c r="H125" s="4">
        <v>1.75</v>
      </c>
      <c r="I125" s="4">
        <v>14.17</v>
      </c>
      <c r="J125" s="1" t="s">
        <v>299</v>
      </c>
      <c r="K125" t="s">
        <v>414</v>
      </c>
      <c r="L125" s="14" t="s">
        <v>1</v>
      </c>
    </row>
    <row r="126" spans="1:14" x14ac:dyDescent="0.25">
      <c r="A126" t="s">
        <v>416</v>
      </c>
      <c r="D126" s="1" t="s">
        <v>411</v>
      </c>
      <c r="E126" s="10" t="s">
        <v>417</v>
      </c>
      <c r="F126" s="13" t="s">
        <v>1</v>
      </c>
      <c r="G126" s="5" t="s">
        <v>418</v>
      </c>
      <c r="H126" s="4">
        <v>0.96</v>
      </c>
      <c r="I126" s="4">
        <v>30.27</v>
      </c>
      <c r="J126" s="1" t="s">
        <v>409</v>
      </c>
      <c r="K126" s="6" t="s">
        <v>424</v>
      </c>
      <c r="L126" s="14" t="s">
        <v>1</v>
      </c>
    </row>
    <row r="127" spans="1:14" x14ac:dyDescent="0.25">
      <c r="A127" t="s">
        <v>421</v>
      </c>
      <c r="D127" s="1" t="s">
        <v>411</v>
      </c>
      <c r="E127" s="10" t="s">
        <v>422</v>
      </c>
      <c r="F127" s="13" t="s">
        <v>1</v>
      </c>
      <c r="G127" s="5" t="s">
        <v>423</v>
      </c>
      <c r="H127" s="4">
        <v>1.19</v>
      </c>
      <c r="I127" s="8">
        <v>40.57</v>
      </c>
      <c r="J127" s="1" t="s">
        <v>409</v>
      </c>
      <c r="K127" t="s">
        <v>414</v>
      </c>
      <c r="L127" s="13" t="s">
        <v>1</v>
      </c>
    </row>
    <row r="128" spans="1:14" x14ac:dyDescent="0.25">
      <c r="A128" t="s">
        <v>508</v>
      </c>
      <c r="B128" s="10" t="s">
        <v>66</v>
      </c>
      <c r="D128" s="1" t="s">
        <v>269</v>
      </c>
      <c r="E128" s="10" t="s">
        <v>509</v>
      </c>
      <c r="F128" s="13" t="s">
        <v>1</v>
      </c>
      <c r="G128" s="5" t="s">
        <v>510</v>
      </c>
      <c r="H128" s="4">
        <v>0.42</v>
      </c>
      <c r="I128" s="4">
        <v>10.32</v>
      </c>
      <c r="J128" s="1" t="s">
        <v>409</v>
      </c>
      <c r="K128" t="s">
        <v>414</v>
      </c>
      <c r="L128" s="14" t="s">
        <v>1</v>
      </c>
    </row>
    <row r="129" spans="1:13" x14ac:dyDescent="0.25">
      <c r="A129" t="s">
        <v>425</v>
      </c>
      <c r="B129" s="10" t="s">
        <v>66</v>
      </c>
      <c r="D129" s="1" t="s">
        <v>269</v>
      </c>
      <c r="E129" s="10" t="s">
        <v>426</v>
      </c>
      <c r="F129" s="13" t="s">
        <v>1</v>
      </c>
      <c r="G129" s="5" t="s">
        <v>427</v>
      </c>
      <c r="H129" s="4">
        <v>0.8</v>
      </c>
      <c r="I129" s="4">
        <v>25.37</v>
      </c>
      <c r="J129" s="1" t="s">
        <v>409</v>
      </c>
      <c r="K129" t="s">
        <v>414</v>
      </c>
      <c r="L129" s="14" t="s">
        <v>1</v>
      </c>
    </row>
    <row r="130" spans="1:13" x14ac:dyDescent="0.25">
      <c r="A130" t="s">
        <v>432</v>
      </c>
      <c r="B130" s="1" t="s">
        <v>66</v>
      </c>
      <c r="D130" s="1" t="s">
        <v>430</v>
      </c>
      <c r="E130" s="1" t="s">
        <v>429</v>
      </c>
      <c r="F130" s="13" t="s">
        <v>1</v>
      </c>
      <c r="G130" s="5" t="s">
        <v>428</v>
      </c>
      <c r="H130" s="4">
        <v>0.75</v>
      </c>
      <c r="I130" s="4">
        <v>22.06</v>
      </c>
      <c r="J130" s="28" t="s">
        <v>409</v>
      </c>
      <c r="K130" s="8" t="s">
        <v>431</v>
      </c>
      <c r="L130" s="14" t="s">
        <v>1</v>
      </c>
    </row>
    <row r="131" spans="1:13" x14ac:dyDescent="0.25">
      <c r="A131" t="s">
        <v>435</v>
      </c>
      <c r="B131" s="10" t="s">
        <v>66</v>
      </c>
      <c r="D131" s="1" t="s">
        <v>430</v>
      </c>
      <c r="E131" s="10" t="s">
        <v>61</v>
      </c>
      <c r="F131" s="13" t="s">
        <v>1</v>
      </c>
      <c r="G131" s="5" t="s">
        <v>62</v>
      </c>
      <c r="H131" s="4">
        <v>0.64</v>
      </c>
      <c r="I131" s="4">
        <v>18.809999999999999</v>
      </c>
      <c r="J131" s="1" t="s">
        <v>58</v>
      </c>
      <c r="K131" s="8" t="s">
        <v>431</v>
      </c>
      <c r="L131" s="13" t="s">
        <v>1</v>
      </c>
    </row>
    <row r="132" spans="1:13" x14ac:dyDescent="0.25">
      <c r="A132" t="s">
        <v>436</v>
      </c>
      <c r="B132" s="1" t="s">
        <v>66</v>
      </c>
      <c r="D132" s="1" t="s">
        <v>430</v>
      </c>
      <c r="E132" s="1" t="s">
        <v>434</v>
      </c>
      <c r="F132" s="13" t="s">
        <v>1</v>
      </c>
      <c r="G132" s="5" t="s">
        <v>433</v>
      </c>
      <c r="H132" s="4">
        <v>1.0900000000000001</v>
      </c>
      <c r="I132" s="4">
        <v>37.340000000000003</v>
      </c>
      <c r="J132" s="28" t="s">
        <v>409</v>
      </c>
      <c r="K132" s="8" t="s">
        <v>431</v>
      </c>
      <c r="L132" s="14" t="s">
        <v>1</v>
      </c>
    </row>
    <row r="133" spans="1:13" x14ac:dyDescent="0.25">
      <c r="A133" t="s">
        <v>437</v>
      </c>
      <c r="B133" s="1" t="s">
        <v>66</v>
      </c>
      <c r="D133" s="1" t="s">
        <v>430</v>
      </c>
      <c r="E133" s="1" t="s">
        <v>439</v>
      </c>
      <c r="F133" s="13" t="s">
        <v>1</v>
      </c>
      <c r="G133" s="5" t="s">
        <v>438</v>
      </c>
      <c r="H133" s="4">
        <v>1.95</v>
      </c>
      <c r="I133" s="4">
        <v>68.790000000000006</v>
      </c>
      <c r="J133" s="28" t="s">
        <v>409</v>
      </c>
      <c r="K133" s="8" t="s">
        <v>431</v>
      </c>
      <c r="L133" s="14" t="s">
        <v>1</v>
      </c>
    </row>
    <row r="134" spans="1:13" x14ac:dyDescent="0.25">
      <c r="A134" t="s">
        <v>444</v>
      </c>
      <c r="B134" s="10" t="s">
        <v>66</v>
      </c>
      <c r="D134" s="1" t="s">
        <v>63</v>
      </c>
      <c r="E134" s="10" t="s">
        <v>64</v>
      </c>
      <c r="F134" s="13" t="s">
        <v>1</v>
      </c>
      <c r="G134" s="5" t="s">
        <v>445</v>
      </c>
      <c r="H134" s="4">
        <v>0.35</v>
      </c>
      <c r="I134" s="4">
        <v>8.07</v>
      </c>
      <c r="J134" s="1" t="s">
        <v>58</v>
      </c>
      <c r="K134" s="8" t="s">
        <v>446</v>
      </c>
    </row>
    <row r="135" spans="1:13" x14ac:dyDescent="0.25">
      <c r="A135" t="s">
        <v>440</v>
      </c>
      <c r="B135" s="10" t="s">
        <v>66</v>
      </c>
      <c r="C135" s="1">
        <v>1</v>
      </c>
      <c r="D135" s="1" t="s">
        <v>59</v>
      </c>
      <c r="E135" s="10" t="s">
        <v>441</v>
      </c>
      <c r="F135" s="13" t="s">
        <v>36</v>
      </c>
      <c r="G135" s="5" t="s">
        <v>443</v>
      </c>
      <c r="H135" s="4">
        <v>1.31</v>
      </c>
      <c r="I135" s="4">
        <v>45.1</v>
      </c>
      <c r="J135" s="28" t="s">
        <v>409</v>
      </c>
      <c r="K135" s="25" t="s">
        <v>511</v>
      </c>
      <c r="L135" s="14" t="s">
        <v>442</v>
      </c>
    </row>
    <row r="136" spans="1:13" x14ac:dyDescent="0.25">
      <c r="G136" s="7"/>
      <c r="I136" s="4"/>
    </row>
    <row r="138" spans="1:13" x14ac:dyDescent="0.25">
      <c r="F138" s="13"/>
      <c r="I138" s="4"/>
    </row>
    <row r="141" spans="1:13" x14ac:dyDescent="0.25">
      <c r="A141" s="12"/>
    </row>
    <row r="142" spans="1:13" x14ac:dyDescent="0.25">
      <c r="A142" s="2"/>
      <c r="F142" s="13"/>
      <c r="I142" s="3"/>
      <c r="J142" s="28"/>
      <c r="K142" s="2"/>
      <c r="L142" s="14"/>
      <c r="M142" s="14"/>
    </row>
  </sheetData>
  <hyperlinks>
    <hyperlink ref="F17" r:id="rId1" xr:uid="{48FEB2C3-BDAF-4E8F-96DA-86532680E56A}"/>
    <hyperlink ref="F24" r:id="rId2" xr:uid="{EC6F3DC4-74E8-47F5-A436-3D9487A56990}"/>
    <hyperlink ref="K17" r:id="rId3" xr:uid="{790116C8-F25D-458F-BD0D-CC4060728970}"/>
    <hyperlink ref="L24" r:id="rId4" xr:uid="{3BA49451-95D5-4BE4-9A32-B58E6510199B}"/>
    <hyperlink ref="F43" r:id="rId5" xr:uid="{13E5B114-0735-43D7-9CB0-44C6335722D7}"/>
    <hyperlink ref="L43" r:id="rId6" display="Octapart Listing" xr:uid="{9A670D83-7A2C-42EC-B9BD-6A89464C5C65}"/>
    <hyperlink ref="F71" r:id="rId7" xr:uid="{A032AF5D-E4F4-4C85-9CB0-EE07BC3F089C}"/>
    <hyperlink ref="L71" r:id="rId8" display="Octapart Listing" xr:uid="{85571D1D-1893-4EE1-894A-F6C3896D4624}"/>
    <hyperlink ref="F82" r:id="rId9" xr:uid="{E89F3F8A-B48F-476B-A045-D24CF90DF180}"/>
    <hyperlink ref="L82" r:id="rId10" xr:uid="{18289F21-27C6-488D-85F7-1637D6557699}"/>
    <hyperlink ref="M82" r:id="rId11" xr:uid="{1E229600-838B-465A-BD3A-7E8DF91C35E3}"/>
    <hyperlink ref="F114" r:id="rId12" xr:uid="{B5972D7D-282B-4C37-89B6-8D5B56B4D422}"/>
    <hyperlink ref="M114" r:id="rId13" xr:uid="{21FD8999-FEF6-49BF-843C-8C7FEC1819F0}"/>
    <hyperlink ref="L114" r:id="rId14" display="Octapart Listing" xr:uid="{A005C445-1A60-4A70-BAC2-C6A923815337}"/>
    <hyperlink ref="K114" r:id="rId15" display="More expensive equivalents at Digikey " xr:uid="{D9451BAC-5C49-439A-9FCC-FFD9A6595E60}"/>
    <hyperlink ref="N114" r:id="rId16" xr:uid="{82262484-EFFC-4806-97B0-E8124FF3BB1A}"/>
    <hyperlink ref="M20" r:id="rId17" xr:uid="{A91E526F-C7DA-4E8F-BBE1-985DE95DC447}"/>
    <hyperlink ref="L20" r:id="rId18" display="Octapart Listing" xr:uid="{18F1F049-3746-4A5A-9A74-3EA761FF0E68}"/>
    <hyperlink ref="F123" r:id="rId19" xr:uid="{05779292-5097-4741-ACBE-D86F26F03E8E}"/>
    <hyperlink ref="F134" r:id="rId20" xr:uid="{4F17AA11-2D17-4300-86E8-45455AE3C074}"/>
    <hyperlink ref="M98" r:id="rId21" xr:uid="{BCAABD29-4EAB-41EF-97C5-56CD74BF6B46}"/>
    <hyperlink ref="F20" r:id="rId22" xr:uid="{39D4834B-E48B-4208-BC0F-D25EE90A3682}"/>
    <hyperlink ref="L112" r:id="rId23" xr:uid="{711DBB59-43CA-44C9-96AE-9D6121EA6801}"/>
    <hyperlink ref="F112" r:id="rId24" xr:uid="{3BBB77E4-A714-4D97-990E-C5C05D7B5927}"/>
    <hyperlink ref="F103" r:id="rId25" xr:uid="{0A7B3EF7-74A1-4B66-800B-3F3456C0A271}"/>
    <hyperlink ref="L98" r:id="rId26" display="Octapart Listing" xr:uid="{AA4092A5-2A64-4D44-AD9B-6B9B3305E38B}"/>
    <hyperlink ref="F25" r:id="rId27" xr:uid="{F4D0DC79-0688-4724-BF3A-08AECF6A06EA}"/>
    <hyperlink ref="L25" r:id="rId28" xr:uid="{C2349304-EB25-41F5-B173-1C3E909E0B40}"/>
    <hyperlink ref="L17" r:id="rId29" display="Octapart Listing" xr:uid="{A96B0233-1E9D-4109-BDF2-E4DD1E11972D}"/>
    <hyperlink ref="F26" r:id="rId30" xr:uid="{C0AE993D-A24C-4EC3-9BFA-887C8476D92D}"/>
    <hyperlink ref="L26" r:id="rId31" display="Octapart Listing" xr:uid="{D557CD20-DD2F-4FCB-AD43-392AEF89EF3C}"/>
    <hyperlink ref="K26" r:id="rId32" display="Available from many manufacturers.  1N914 may be substituted." xr:uid="{BECBBCF7-402B-4F4D-B51E-C7FF8777BC12}"/>
    <hyperlink ref="F27" r:id="rId33" xr:uid="{6D8A9EF0-9B28-4826-9774-12AE938880FC}"/>
    <hyperlink ref="L27" r:id="rId34" display="Octapart Listing" xr:uid="{CD79B272-43E7-463C-A62C-FE1B3C49DBF3}"/>
    <hyperlink ref="F29" r:id="rId35" xr:uid="{3800AD75-B4F8-4132-AF28-51758A5DA8DE}"/>
    <hyperlink ref="K29" r:id="rId36" xr:uid="{4F8E3480-BEE4-403C-834E-00547704CCAA}"/>
    <hyperlink ref="L29" r:id="rId37" display="Octapart Listing" xr:uid="{70E198D1-9A97-4C00-BBE9-4F8F7F7F30BE}"/>
    <hyperlink ref="L33" r:id="rId38" display="Octapart Listing" xr:uid="{55390878-5778-4CF8-B6CA-639A91A22109}"/>
    <hyperlink ref="F33" r:id="rId39" xr:uid="{7770FB21-3DE1-4223-B1B0-7E1ACB3E0AF3}"/>
    <hyperlink ref="M33" r:id="rId40" xr:uid="{F1EE55B3-416F-4DDE-B3E1-5060D297E8C6}"/>
    <hyperlink ref="N33" r:id="rId41" xr:uid="{79C7E168-19EB-4E2E-81D4-313360518239}"/>
    <hyperlink ref="F34" r:id="rId42" xr:uid="{F69EFD48-1485-4AFD-A2C3-C89CD8E95E8D}"/>
    <hyperlink ref="L34" r:id="rId43" display="Octapart Listing" xr:uid="{6BA716D5-A631-47D9-9BAD-6F5D9078AFD4}"/>
    <hyperlink ref="M34" r:id="rId44" xr:uid="{1FF8426F-3153-4FCA-952F-A7B6EA3FCF38}"/>
    <hyperlink ref="L35" r:id="rId45" display="Octapart Listing" xr:uid="{E688DD8E-89DF-430F-ACA6-2649BEC4A7AD}"/>
    <hyperlink ref="M35" r:id="rId46" xr:uid="{DCCB73D5-EC65-4A60-9610-9F18C04FEFA9}"/>
    <hyperlink ref="N35" r:id="rId47" xr:uid="{4FB870C2-E374-4612-AC75-0BDA285BFA2E}"/>
    <hyperlink ref="F36" r:id="rId48" xr:uid="{8DF7B9C6-743A-4F67-8781-894D3C5A2A22}"/>
    <hyperlink ref="L36" r:id="rId49" display="Octapart Listing" xr:uid="{4E0FC422-D489-4A5C-ADD9-2A47FD60A399}"/>
    <hyperlink ref="N36" r:id="rId50" xr:uid="{1CC8184E-0083-45DE-9593-9659CE84E4CC}"/>
    <hyperlink ref="M36" r:id="rId51" xr:uid="{2CBEA996-DFA9-43AD-AFCF-04FEE7388B6D}"/>
    <hyperlink ref="L37" r:id="rId52" xr:uid="{49A0F07A-7358-4185-BC3E-0B6AAFD2F5C4}"/>
    <hyperlink ref="M37" r:id="rId53" xr:uid="{FAED0B3C-AD06-4950-BFC3-335ED9502AFE}"/>
    <hyperlink ref="F41" r:id="rId54" xr:uid="{8D5B1FD0-A509-4ECF-96FE-4190CB106E55}"/>
    <hyperlink ref="L41" r:id="rId55" display="Octapart Listing" xr:uid="{A5B9875A-CE30-4CF8-BB16-A8C221717F5C}"/>
    <hyperlink ref="M41" r:id="rId56" xr:uid="{75F47079-38CA-4E0D-85C4-5042CF4F5129}"/>
    <hyperlink ref="F44" r:id="rId57" xr:uid="{92327F40-7833-4806-86A7-72C5B0AB7826}"/>
    <hyperlink ref="L44" r:id="rId58" display="Octapart Listing" xr:uid="{B807327C-C586-4B60-85E1-4770856D74E9}"/>
    <hyperlink ref="M44" r:id="rId59" xr:uid="{575DFF10-F0C6-49E1-B8C8-D84C7CBA1E23}"/>
    <hyperlink ref="F30" r:id="rId60" xr:uid="{A8B4AC6D-8ECC-4308-A373-41CD0116DC71}"/>
    <hyperlink ref="L30" r:id="rId61" xr:uid="{99861A36-0D18-42D4-B3CB-6DEDC4F40680}"/>
    <hyperlink ref="F47" r:id="rId62" xr:uid="{6EDA00F6-BA13-4746-953A-5EBEDCC23430}"/>
    <hyperlink ref="L47" r:id="rId63" display="Octapart Listing" xr:uid="{8A522D54-C23E-468B-AB60-33F65CBF26FB}"/>
    <hyperlink ref="F116" r:id="rId64" xr:uid="{52230653-77C6-4DEF-B4B3-24AC37EB30AC}"/>
    <hyperlink ref="L116" r:id="rId65" xr:uid="{4B03D522-1B38-4E20-A27D-4E50FED09C75}"/>
    <hyperlink ref="L10" r:id="rId66" display="Octapart Listing" xr:uid="{DE46ECEF-3830-4358-B020-518A28F9CB6A}"/>
    <hyperlink ref="F10" r:id="rId67" xr:uid="{81140C4E-E645-4765-883D-371C9098D3F7}"/>
    <hyperlink ref="F79" r:id="rId68" xr:uid="{A3764762-0342-47AA-93D4-D1DC087D048C}"/>
    <hyperlink ref="M79" r:id="rId69" xr:uid="{522F50D3-33EC-494F-BC6A-3C16C61D5BCA}"/>
    <hyperlink ref="L79" r:id="rId70" xr:uid="{4C865EEF-4FD5-4316-BA27-DD8D3EB33C9B}"/>
    <hyperlink ref="K80" r:id="rId71" display="Sustitute #7344 (same lamp with bi-pin base)." xr:uid="{08F7C3A6-02BB-42F3-B0DB-1D1EA9A9826E}"/>
    <hyperlink ref="L80" r:id="rId72" display="Octapart Listing" xr:uid="{741D6A61-7D82-409F-8326-2FAAFA7E426D}"/>
    <hyperlink ref="M80" r:id="rId73" display="Octapart (#7344)" xr:uid="{8A6EE2E7-86C9-417C-AAEB-1CC0E2735A15}"/>
    <hyperlink ref="F12" r:id="rId74" xr:uid="{8B8B6942-A624-4528-A87A-14B916F28DE1}"/>
    <hyperlink ref="L12" r:id="rId75" display="Octapart Listing" xr:uid="{45799E20-B26A-4A6B-842F-3D7E89813AF0}"/>
    <hyperlink ref="F13" r:id="rId76" xr:uid="{A1F99FD9-E3A4-4CDA-9E08-B131939A00F7}"/>
    <hyperlink ref="L13" r:id="rId77" display="Octapart Listing" xr:uid="{116E4F51-DBB0-49AF-8016-6DFDC953D742}"/>
    <hyperlink ref="F14" r:id="rId78" xr:uid="{5012B19C-2E06-4A99-8883-7E110D461021}"/>
    <hyperlink ref="L14" r:id="rId79" display="Octapart Listing" xr:uid="{984E1FA3-4AB9-4A1D-9A71-0C6E4C828716}"/>
    <hyperlink ref="L91" r:id="rId80" display="Octapart Listing" xr:uid="{57D7514F-C0CF-41F8-81B1-B1ADA97849C0}"/>
    <hyperlink ref="F91" r:id="rId81" xr:uid="{77A3757A-0656-430D-BB6F-6B1327B0A233}"/>
    <hyperlink ref="F42" r:id="rId82" xr:uid="{6F0EC116-72DD-4F6D-B65B-55E3D23B2B40}"/>
    <hyperlink ref="F70" r:id="rId83" xr:uid="{06BD39D4-9E36-46BD-BF29-495204C19C33}"/>
    <hyperlink ref="L70" r:id="rId84" display="Octapart Listing" xr:uid="{FED52148-F03D-477D-8A62-8A2645233FF0}"/>
    <hyperlink ref="F50" r:id="rId85" xr:uid="{CA2F6D32-E35C-4E9F-833C-EF271D7396F6}"/>
    <hyperlink ref="L50" r:id="rId86" display="Octapart Listing" xr:uid="{B24E6F98-CC47-460F-8D0E-2E661F780F70}"/>
    <hyperlink ref="M50" r:id="rId87" xr:uid="{98ED87D0-756A-4E8C-A86D-A4C6E2F42F76}"/>
    <hyperlink ref="F51" r:id="rId88" xr:uid="{196DFBE5-91BC-4D30-A9B0-3999A7DC6274}"/>
    <hyperlink ref="L51" r:id="rId89" display="Octapart Listing" xr:uid="{3906C935-817E-4D82-B779-D6BF56A8B559}"/>
    <hyperlink ref="M51" r:id="rId90" xr:uid="{CCF09DE3-6D3F-4665-885F-F0D4E9E54C8D}"/>
    <hyperlink ref="F52" r:id="rId91" xr:uid="{1A6FEE6D-D04C-49ED-B117-B5B8E471A48C}"/>
    <hyperlink ref="L52" r:id="rId92" display="Octapart Listing" xr:uid="{8D7566AE-FD40-4EF8-BA1F-6BBFF4B73BA5}"/>
    <hyperlink ref="F53" r:id="rId93" xr:uid="{D13B794F-3F28-47FD-AB65-735FAB22FF9A}"/>
    <hyperlink ref="L53" r:id="rId94" display="Octapart Listing" xr:uid="{7200CF94-D9BD-4B80-8CA5-B8C735AB9C5A}"/>
    <hyperlink ref="M53" r:id="rId95" xr:uid="{A858D660-A879-4AC8-9B93-2D29E8E139DE}"/>
    <hyperlink ref="F54" r:id="rId96" xr:uid="{B37576D2-7622-4CD4-974D-B6A9DC040119}"/>
    <hyperlink ref="L54" r:id="rId97" display="Octapart Listing" xr:uid="{AA401160-7994-47A9-B401-689A3213A220}"/>
    <hyperlink ref="F56" r:id="rId98" display="Digikey " xr:uid="{21423C0D-0531-4766-BBE7-1D4A7B4BE8B5}"/>
    <hyperlink ref="L56" r:id="rId99" display="Octapart Listing" xr:uid="{A3F40709-BED6-4010-A10D-73B00E140FD5}"/>
    <hyperlink ref="M56" r:id="rId100" xr:uid="{C7096D34-523B-4EBC-B49E-92AD151E7BDF}"/>
    <hyperlink ref="F72" r:id="rId101" xr:uid="{C4958581-4AD9-450C-B3A3-8C2F9477FB76}"/>
    <hyperlink ref="L72" r:id="rId102" display="Octapart Listing" xr:uid="{0275DB4E-45BF-4F9A-A64B-62C904E268CC}"/>
    <hyperlink ref="F60" r:id="rId103" xr:uid="{8A59A585-65A7-48A8-8F11-9AE88F6A7FBC}"/>
    <hyperlink ref="L60" r:id="rId104" display="Octapart Listing" xr:uid="{91238EFA-5DEE-41FB-87F0-5643E6590A15}"/>
    <hyperlink ref="F64" r:id="rId105" xr:uid="{E49E2FE2-C907-4C08-B389-E94667CD59CA}"/>
    <hyperlink ref="L64" r:id="rId106" xr:uid="{E645AEA5-6F68-4AF7-981E-6D52FA52DCFE}"/>
    <hyperlink ref="F65" r:id="rId107" xr:uid="{6635E018-97E2-4E5D-A013-AF3888C4A155}"/>
    <hyperlink ref="L65" r:id="rId108" xr:uid="{1BC41CE3-6366-44FC-A2F4-096E9BE11083}"/>
    <hyperlink ref="M65" r:id="rId109" xr:uid="{258A0565-C608-4733-AB04-7A8F0809E1F8}"/>
    <hyperlink ref="F66" r:id="rId110" xr:uid="{F9FFABBF-B60D-4EE3-9BB5-D4DB1FBD1C65}"/>
    <hyperlink ref="L66" r:id="rId111" xr:uid="{596DA022-8DEF-4436-9FE2-CD516162F425}"/>
    <hyperlink ref="F67" r:id="rId112" xr:uid="{A7DDD7DA-D565-4994-990C-F517DC511CE8}"/>
    <hyperlink ref="L67" r:id="rId113" xr:uid="{6E8F424E-AAEE-4652-B61E-BA317A7E5F1D}"/>
    <hyperlink ref="F73" r:id="rId114" xr:uid="{6CA72F9E-981F-455A-823D-39F687E1C834}"/>
    <hyperlink ref="L73" r:id="rId115" xr:uid="{D2066253-30D7-451B-8276-EC9FF4A28D70}"/>
    <hyperlink ref="M73" r:id="rId116" xr:uid="{ADBA6EA1-67F0-4508-AB0B-16771B109808}"/>
    <hyperlink ref="K73" r:id="rId117" display="Requires MSOP-10 to DIP Adapter (Proto Advantage PA0027 - $8.18 at Amazon)" xr:uid="{4DBD36A7-0044-4466-BAC4-9E4DF21077C9}"/>
    <hyperlink ref="F74" r:id="rId118" xr:uid="{4DCEF414-FC52-40B1-B852-AF8220774842}"/>
    <hyperlink ref="L74" r:id="rId119" xr:uid="{E6C8DE89-A82C-432D-972C-570B0FD32191}"/>
    <hyperlink ref="M74" r:id="rId120" location="product-samplebuy" xr:uid="{EC05AA3D-4D80-4E8D-8428-A4638D85C50D}"/>
    <hyperlink ref="M81" r:id="rId121" xr:uid="{47A06DFF-25D4-41F9-BCEC-029ACA3D908C}"/>
    <hyperlink ref="F81" r:id="rId122" xr:uid="{53547304-FA8B-4C75-A548-4757099516B1}"/>
    <hyperlink ref="F84" r:id="rId123" xr:uid="{33DA77D2-2466-48CB-9ECE-E31DEB9C442E}"/>
    <hyperlink ref="F85" r:id="rId124" xr:uid="{C999C430-0C83-45CB-BC12-56B1431D54F4}"/>
    <hyperlink ref="L83" r:id="rId125" xr:uid="{DE83006F-3C8D-47CF-B1F0-F669BF0DD8F1}"/>
    <hyperlink ref="F87" r:id="rId126" xr:uid="{12BE4562-6B04-4031-B90C-4220EF00BF14}"/>
    <hyperlink ref="L87" r:id="rId127" xr:uid="{BD24743D-AD21-4012-A8CC-758A9CF734D4}"/>
    <hyperlink ref="L88" r:id="rId128" xr:uid="{108F94AE-5B1C-451B-A593-A7755BE69962}"/>
    <hyperlink ref="F88" r:id="rId129" xr:uid="{B3DBB8AD-4593-4519-9D8C-19B8CE136A88}"/>
    <hyperlink ref="F86" r:id="rId130" xr:uid="{A4D67A2C-419A-4A69-B34C-9F54BDAC12E7}"/>
    <hyperlink ref="L86" r:id="rId131" xr:uid="{6820468D-04C1-4419-9F9B-355DB901889B}"/>
    <hyperlink ref="F75" r:id="rId132" xr:uid="{3861BD43-DF0D-4AB1-8F2D-A8952684D341}"/>
    <hyperlink ref="L75" r:id="rId133" xr:uid="{F84FA8E1-8B35-4BDA-ABC3-41B283D787E6}"/>
    <hyperlink ref="F92" r:id="rId134" xr:uid="{81A999EA-5401-4237-86CB-6A2AA0C1ADE9}"/>
    <hyperlink ref="L92" r:id="rId135" xr:uid="{3B1B5078-5663-45A7-A729-7B195216CC57}"/>
    <hyperlink ref="K99" r:id="rId136" display="These are very expensive.  It makes more sense to buy a resistor kit with many values such as this one with 50 different values for $16" xr:uid="{563B6269-F1B8-4923-BEF9-84A54D8B16F2}"/>
    <hyperlink ref="F104" r:id="rId137" xr:uid="{F3EFF507-003F-46A8-BE0F-776AD86EACF9}"/>
    <hyperlink ref="L103" r:id="rId138" xr:uid="{A37A6580-BBA1-41F6-98FD-1EB8FEA1DB2C}"/>
    <hyperlink ref="L104" r:id="rId139" xr:uid="{09114B22-8134-4606-A762-DA277692C888}"/>
    <hyperlink ref="F106" r:id="rId140" xr:uid="{5FB98AE9-BB1F-446C-81A6-C82677ABF29E}"/>
    <hyperlink ref="F98" r:id="rId141" xr:uid="{B0E306C7-D528-4F5D-BB76-09AD9FE59AF1}"/>
    <hyperlink ref="F117" r:id="rId142" xr:uid="{7CE22DF1-2621-44B0-B15E-35A24A3B8DAB}"/>
    <hyperlink ref="L117" r:id="rId143" xr:uid="{2DE715EF-CFB5-4935-AA2F-FF20823AC099}"/>
    <hyperlink ref="F119" r:id="rId144" xr:uid="{611DB847-1B49-41CA-930A-E435512242EB}"/>
    <hyperlink ref="L119" r:id="rId145" xr:uid="{ECCB3555-0C8D-42C5-934E-3772AF0712CA}"/>
    <hyperlink ref="K119" r:id="rId146" xr:uid="{1BC433BE-E6B3-4045-B99D-BC71C38BA72C}"/>
    <hyperlink ref="L122" r:id="rId147" xr:uid="{83B56ED5-9327-4853-A7E6-833EF06670CE}"/>
    <hyperlink ref="F122" r:id="rId148" xr:uid="{8E1D72EC-77FE-4455-99A2-B62D805E2E58}"/>
    <hyperlink ref="F125" r:id="rId149" xr:uid="{41E7B715-4C7D-482C-9818-839CF7BEE3C4}"/>
    <hyperlink ref="L125" r:id="rId150" xr:uid="{AA520EA8-79F7-4D94-9DAD-A6B1377D848F}"/>
    <hyperlink ref="F126" r:id="rId151" xr:uid="{BB8EF892-6114-48A0-95A8-CA53ED852B9D}"/>
    <hyperlink ref="L126" r:id="rId152" xr:uid="{DC4D23E2-0D86-4C57-9243-DD8A77D3074B}"/>
    <hyperlink ref="F127" r:id="rId153" xr:uid="{08536D25-4CD4-49E5-8E80-F6D73970A135}"/>
    <hyperlink ref="L127" r:id="rId154" xr:uid="{951322DB-E9C9-4492-BC73-4985A25FB34A}"/>
    <hyperlink ref="K126" r:id="rId155" display="Other polyester or polypropylene capacitors should work." xr:uid="{65B9EA58-B715-455C-B971-C593D7B713E2}"/>
    <hyperlink ref="F129" r:id="rId156" xr:uid="{216527E3-D375-4E51-B668-36A93B97A403}"/>
    <hyperlink ref="L129" r:id="rId157" xr:uid="{F0268469-1857-4B2C-B81F-7FB72B3534F5}"/>
    <hyperlink ref="F130" r:id="rId158" xr:uid="{90EEAB97-B2E8-479D-95E2-E54C6223B563}"/>
    <hyperlink ref="L130" r:id="rId159" display="Digikey " xr:uid="{AEEE7E61-9DF1-422B-8B95-5EFF6B990FFC}"/>
    <hyperlink ref="F132" r:id="rId160" xr:uid="{5D2AF320-35DE-4AD3-9F32-025E6BF3BEA8}"/>
    <hyperlink ref="L132" r:id="rId161" display="Digikey " xr:uid="{65BD5F98-1CEE-4102-987C-C2D77AE8B739}"/>
    <hyperlink ref="F131" r:id="rId162" xr:uid="{C9C5235A-686C-4550-93D4-0F2432CE43D0}"/>
    <hyperlink ref="L131" r:id="rId163" xr:uid="{CCFFE069-157A-42A2-998C-A761B7E5E607}"/>
    <hyperlink ref="F133" r:id="rId164" xr:uid="{39B24D43-CF72-4638-B6E1-915375D2069E}"/>
    <hyperlink ref="L133" r:id="rId165" display="Digikey " xr:uid="{9C6B89A9-8535-4E70-9206-A2FD2A67B207}"/>
    <hyperlink ref="L135" r:id="rId166" xr:uid="{6AA51B57-AFBD-4573-ACE8-93CE340BD85C}"/>
    <hyperlink ref="F135" r:id="rId167" xr:uid="{13CA72CA-43D5-4C62-952E-8737AA6EBEE8}"/>
    <hyperlink ref="K135" r:id="rId168" display="Other low ESR aluminum polymer capacitors should work." xr:uid="{3BB08C59-5337-4595-9914-6698A67B8DE9}"/>
    <hyperlink ref="F61" r:id="rId169" xr:uid="{76332253-18D1-464C-9131-89F8878D3CE0}"/>
    <hyperlink ref="L61" r:id="rId170" xr:uid="{B3375448-B289-4BBE-988A-5D716CBC0181}"/>
    <hyperlink ref="F93" r:id="rId171" xr:uid="{E977AAEF-1933-4DEE-8B76-ABB7C1EE7DA9}"/>
    <hyperlink ref="L93" r:id="rId172" xr:uid="{C9843545-61D5-404F-934A-9B321350EEF0}"/>
    <hyperlink ref="F28" r:id="rId173" xr:uid="{A74A120D-6795-48CE-BF2C-FFC2351676F7}"/>
    <hyperlink ref="L28" r:id="rId174" xr:uid="{2BA0D9E9-0904-42CB-ACEA-782E1295435E}"/>
    <hyperlink ref="F115" r:id="rId175" xr:uid="{E58A1449-9E87-48B2-8FFC-580A1B6492D4}"/>
    <hyperlink ref="L115" r:id="rId176" xr:uid="{37F15E56-D5F0-4303-9913-A75FF1BF80F1}"/>
    <hyperlink ref="F108" r:id="rId177" xr:uid="{F7711D2D-8F16-4EC0-B903-3FF4889D714C}"/>
    <hyperlink ref="L108" r:id="rId178" xr:uid="{E2391D59-BDE2-4776-BA3E-45DD1E14BF14}"/>
    <hyperlink ref="F57" r:id="rId179" xr:uid="{3CA294CD-4CF0-45F8-A0BB-520AD6E3586A}"/>
    <hyperlink ref="L57" r:id="rId180" xr:uid="{73C48FF9-F24F-47E5-9152-E47E618561F1}"/>
    <hyperlink ref="F55" r:id="rId181" xr:uid="{8A66CD96-2690-4BA1-A446-ECB1112BF40B}"/>
    <hyperlink ref="L55" r:id="rId182" xr:uid="{CE277A92-DD6E-4FC6-B2DB-1C42C89A9A75}"/>
    <hyperlink ref="F21" r:id="rId183" xr:uid="{BA705102-0D2F-45A2-B206-EDC884DE4CA8}"/>
    <hyperlink ref="M21" r:id="rId184" xr:uid="{1AF627B3-2DCB-4361-B8BD-C7E92E41AD54}"/>
    <hyperlink ref="K21" r:id="rId185" xr:uid="{53110627-96AB-48C9-90E7-33278A16E05A}"/>
    <hyperlink ref="F109" r:id="rId186" xr:uid="{E4B9EABC-B733-449D-B5AF-C6C4EB3E55E8}"/>
    <hyperlink ref="L109" r:id="rId187" xr:uid="{7A26487C-7F81-4431-B9C4-DAD1CCEA4DEA}"/>
    <hyperlink ref="F94" r:id="rId188" xr:uid="{401466E3-92B9-4845-B398-0FB40D562839}"/>
    <hyperlink ref="L94" r:id="rId189" xr:uid="{6FCD01FB-A239-4009-BA29-3A17DB8594DE}"/>
    <hyperlink ref="M94" r:id="rId190" xr:uid="{AF8A1ADF-93E9-42DB-B255-096F30A86F68}"/>
    <hyperlink ref="K94" r:id="rId191" xr:uid="{1C84F373-DEEC-4A50-869E-66265929F0E1}"/>
    <hyperlink ref="F95" r:id="rId192" xr:uid="{F1CA746D-75BA-4B15-9F53-59341773F9C6}"/>
    <hyperlink ref="L95" r:id="rId193" xr:uid="{717731A4-6870-4A79-898A-7320A84E8A2A}"/>
    <hyperlink ref="K95" r:id="rId194" xr:uid="{AF2C3B53-3B00-448F-B8F1-AB43356094A2}"/>
    <hyperlink ref="M95" r:id="rId195" xr:uid="{0335E7AE-7EF4-4BFB-A5ED-06F5C551B7A3}"/>
    <hyperlink ref="F113" r:id="rId196" xr:uid="{80D46199-1545-4728-800D-247AD3B60A03}"/>
    <hyperlink ref="L113" r:id="rId197" xr:uid="{D81200F9-93D6-44EB-8C58-D5DB5DDA8A6B}"/>
    <hyperlink ref="F124" r:id="rId198" xr:uid="{23E73EBF-BE61-46A2-856C-CE637910BDEA}"/>
    <hyperlink ref="L124" r:id="rId199" xr:uid="{E190E366-2F9B-4D38-881D-02B3FBD2B024}"/>
    <hyperlink ref="F128" r:id="rId200" xr:uid="{98484D58-B598-4E6E-9FE0-9B259D64EAEF}"/>
    <hyperlink ref="L128" r:id="rId201" xr:uid="{70521788-7608-4983-BB4F-C3C84680952B}"/>
    <hyperlink ref="F76" r:id="rId202" xr:uid="{9894DD6C-843B-4D42-B63C-858170B74E70}"/>
    <hyperlink ref="L76" r:id="rId203" xr:uid="{C2F710A9-6188-4E0E-ACDE-22F03CA6CCD9}"/>
    <hyperlink ref="F35" r:id="rId204" xr:uid="{343C36E9-A910-4F63-A155-5D6256CE794F}"/>
    <hyperlink ref="F83" r:id="rId205" xr:uid="{759F3D5B-254D-4829-B568-CDE308EB5615}"/>
    <hyperlink ref="L21" r:id="rId206" xr:uid="{4E5CF930-ACB8-4212-925B-A064D20BDA41}"/>
    <hyperlink ref="F37" r:id="rId207" display="See Notes" xr:uid="{197ADB79-F575-4D43-8BDB-F0DD0DA823B3}"/>
    <hyperlink ref="K37" r:id="rId208" xr:uid="{70B44F41-6FBC-4DC4-8E3A-8E6398B11C71}"/>
    <hyperlink ref="F11" r:id="rId209" xr:uid="{97D57D5C-B631-4FE2-838C-51BA4AE8B37A}"/>
    <hyperlink ref="M11" r:id="rId210" xr:uid="{7B520F13-E923-41BF-AEE7-D4B600CEB356}"/>
    <hyperlink ref="K11" r:id="rId211" xr:uid="{9E141ADB-01B7-4ACF-9CD3-9D660E85AB27}"/>
    <hyperlink ref="F40" r:id="rId212" xr:uid="{3A3ABCAF-669F-4B52-A72C-59F5DE499B33}"/>
    <hyperlink ref="L40" r:id="rId213" xr:uid="{0EEF6A06-C91A-4CAB-8C00-1417543C696C}"/>
    <hyperlink ref="K40" r:id="rId214" display="Any small signal P-Chanel MOSFET with Vgs(th) of approximately -1.5V to -3.5V should work.  The TP2104 looks like a good alternative." xr:uid="{EB44C80A-ECDF-42AA-A89F-BF095DF7A752}"/>
  </hyperlinks>
  <pageMargins left="0.7" right="0.7" top="0.75" bottom="0.75" header="0.3" footer="0.3"/>
  <pageSetup scale="31" fitToHeight="0" orientation="landscape" horizontalDpi="1200" verticalDpi="1200" r:id="rId215"/>
  <webPublishItems count="1">
    <webPublishItem id="18961" divId="Digital Lab Parts_18961" sourceType="printArea" destinationFile="D:\Users\David\Documents\Teaching\Harvard\Physics 123\Book Update\Appendix G (parts list - online)\Lab_Parts_Digital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1B1C-20E6-4977-A743-7DD61DFDB2F6}">
  <dimension ref="B2:N22"/>
  <sheetViews>
    <sheetView workbookViewId="0">
      <selection activeCell="N3" sqref="N3"/>
    </sheetView>
  </sheetViews>
  <sheetFormatPr defaultRowHeight="15" x14ac:dyDescent="0.25"/>
  <cols>
    <col min="2" max="2" width="23" customWidth="1"/>
    <col min="3" max="3" width="13.28515625" customWidth="1"/>
    <col min="4" max="4" width="10.5703125" customWidth="1"/>
    <col min="5" max="5" width="12" customWidth="1"/>
    <col min="6" max="6" width="13.42578125" customWidth="1"/>
    <col min="7" max="7" width="14.140625" customWidth="1"/>
    <col min="8" max="8" width="13.85546875" customWidth="1"/>
    <col min="9" max="9" width="28.7109375" customWidth="1"/>
    <col min="10" max="10" width="15.85546875" customWidth="1"/>
    <col min="11" max="11" width="18.85546875" customWidth="1"/>
    <col min="12" max="12" width="20.85546875" customWidth="1"/>
    <col min="13" max="13" width="21.140625" customWidth="1"/>
    <col min="14" max="14" width="19" customWidth="1"/>
  </cols>
  <sheetData>
    <row r="2" spans="2:14" x14ac:dyDescent="0.25">
      <c r="B2" t="s">
        <v>140</v>
      </c>
      <c r="C2" t="s">
        <v>147</v>
      </c>
      <c r="D2" t="s">
        <v>148</v>
      </c>
      <c r="E2" t="s">
        <v>155</v>
      </c>
      <c r="F2" t="s">
        <v>172</v>
      </c>
      <c r="G2" t="s">
        <v>178</v>
      </c>
      <c r="H2" t="s">
        <v>190</v>
      </c>
      <c r="I2" t="s">
        <v>199</v>
      </c>
      <c r="J2" t="s">
        <v>208</v>
      </c>
      <c r="K2" t="s">
        <v>217</v>
      </c>
      <c r="L2" t="s">
        <v>221</v>
      </c>
      <c r="M2" t="s">
        <v>236</v>
      </c>
      <c r="N2" t="s">
        <v>246</v>
      </c>
    </row>
    <row r="4" spans="2:14" x14ac:dyDescent="0.25">
      <c r="B4" t="s">
        <v>130</v>
      </c>
      <c r="C4" t="s">
        <v>141</v>
      </c>
      <c r="D4" t="s">
        <v>149</v>
      </c>
      <c r="E4" t="s">
        <v>156</v>
      </c>
      <c r="F4" t="s">
        <v>173</v>
      </c>
      <c r="G4" t="s">
        <v>179</v>
      </c>
      <c r="H4" t="s">
        <v>184</v>
      </c>
      <c r="I4" t="s">
        <v>200</v>
      </c>
      <c r="J4" t="s">
        <v>209</v>
      </c>
      <c r="K4" t="s">
        <v>218</v>
      </c>
      <c r="L4" t="s">
        <v>222</v>
      </c>
      <c r="M4" t="s">
        <v>237</v>
      </c>
      <c r="N4" t="s">
        <v>244</v>
      </c>
    </row>
    <row r="5" spans="2:14" x14ac:dyDescent="0.25">
      <c r="B5" t="s">
        <v>131</v>
      </c>
      <c r="C5" t="s">
        <v>142</v>
      </c>
      <c r="D5" t="s">
        <v>150</v>
      </c>
      <c r="E5" t="s">
        <v>157</v>
      </c>
      <c r="F5" t="s">
        <v>143</v>
      </c>
      <c r="G5" t="s">
        <v>163</v>
      </c>
      <c r="H5" t="s">
        <v>191</v>
      </c>
      <c r="I5" t="s">
        <v>201</v>
      </c>
      <c r="J5" t="s">
        <v>210</v>
      </c>
      <c r="K5" t="s">
        <v>215</v>
      </c>
      <c r="L5" t="s">
        <v>223</v>
      </c>
      <c r="N5" t="s">
        <v>245</v>
      </c>
    </row>
    <row r="6" spans="2:14" x14ac:dyDescent="0.25">
      <c r="B6" t="s">
        <v>132</v>
      </c>
      <c r="C6" t="s">
        <v>143</v>
      </c>
      <c r="D6" t="s">
        <v>151</v>
      </c>
      <c r="E6" t="s">
        <v>158</v>
      </c>
      <c r="F6" t="s">
        <v>174</v>
      </c>
      <c r="G6" t="s">
        <v>163</v>
      </c>
      <c r="H6" t="s">
        <v>163</v>
      </c>
      <c r="I6" t="s">
        <v>202</v>
      </c>
      <c r="J6" t="s">
        <v>211</v>
      </c>
      <c r="K6" t="s">
        <v>157</v>
      </c>
      <c r="L6" t="s">
        <v>224</v>
      </c>
      <c r="M6" t="s">
        <v>238</v>
      </c>
    </row>
    <row r="7" spans="2:14" x14ac:dyDescent="0.25">
      <c r="B7" t="s">
        <v>133</v>
      </c>
      <c r="C7" t="s">
        <v>144</v>
      </c>
      <c r="D7" t="s">
        <v>152</v>
      </c>
      <c r="E7" t="s">
        <v>159</v>
      </c>
      <c r="F7" t="s">
        <v>124</v>
      </c>
      <c r="G7" t="s">
        <v>134</v>
      </c>
      <c r="H7" t="s">
        <v>192</v>
      </c>
      <c r="I7" t="s">
        <v>203</v>
      </c>
      <c r="J7" t="s">
        <v>212</v>
      </c>
      <c r="K7" t="s">
        <v>219</v>
      </c>
      <c r="L7" t="s">
        <v>225</v>
      </c>
      <c r="M7" t="s">
        <v>143</v>
      </c>
    </row>
    <row r="8" spans="2:14" x14ac:dyDescent="0.25">
      <c r="B8" t="s">
        <v>134</v>
      </c>
      <c r="C8" t="s">
        <v>130</v>
      </c>
      <c r="D8" t="s">
        <v>153</v>
      </c>
      <c r="E8" t="s">
        <v>160</v>
      </c>
      <c r="F8" t="s">
        <v>175</v>
      </c>
      <c r="G8" t="s">
        <v>130</v>
      </c>
      <c r="H8" t="s">
        <v>193</v>
      </c>
      <c r="I8" t="s">
        <v>204</v>
      </c>
      <c r="J8" t="s">
        <v>213</v>
      </c>
      <c r="K8" t="s">
        <v>220</v>
      </c>
      <c r="L8" t="s">
        <v>226</v>
      </c>
      <c r="M8" t="s">
        <v>239</v>
      </c>
    </row>
    <row r="9" spans="2:14" x14ac:dyDescent="0.25">
      <c r="B9" t="s">
        <v>164</v>
      </c>
      <c r="C9" t="s">
        <v>145</v>
      </c>
      <c r="D9" t="s">
        <v>154</v>
      </c>
      <c r="E9" t="s">
        <v>161</v>
      </c>
      <c r="F9" t="s">
        <v>176</v>
      </c>
      <c r="G9" t="s">
        <v>180</v>
      </c>
      <c r="H9" t="s">
        <v>194</v>
      </c>
      <c r="I9" t="s">
        <v>205</v>
      </c>
      <c r="J9" t="s">
        <v>214</v>
      </c>
      <c r="L9" t="s">
        <v>227</v>
      </c>
      <c r="M9" t="s">
        <v>240</v>
      </c>
    </row>
    <row r="10" spans="2:14" x14ac:dyDescent="0.25">
      <c r="C10" t="s">
        <v>134</v>
      </c>
      <c r="E10" t="s">
        <v>162</v>
      </c>
      <c r="F10" t="s">
        <v>177</v>
      </c>
      <c r="G10" t="s">
        <v>133</v>
      </c>
      <c r="H10" t="s">
        <v>160</v>
      </c>
      <c r="I10" t="s">
        <v>206</v>
      </c>
      <c r="J10" t="s">
        <v>215</v>
      </c>
      <c r="L10" t="s">
        <v>228</v>
      </c>
      <c r="M10" t="s">
        <v>241</v>
      </c>
    </row>
    <row r="11" spans="2:14" x14ac:dyDescent="0.25">
      <c r="E11" t="s">
        <v>163</v>
      </c>
      <c r="G11" t="s">
        <v>181</v>
      </c>
      <c r="H11" t="s">
        <v>195</v>
      </c>
      <c r="I11" t="s">
        <v>207</v>
      </c>
      <c r="J11" t="s">
        <v>216</v>
      </c>
      <c r="L11" t="s">
        <v>229</v>
      </c>
      <c r="M11" t="s">
        <v>242</v>
      </c>
    </row>
    <row r="12" spans="2:14" x14ac:dyDescent="0.25">
      <c r="E12" t="s">
        <v>165</v>
      </c>
      <c r="G12" t="s">
        <v>182</v>
      </c>
      <c r="H12" t="s">
        <v>196</v>
      </c>
      <c r="L12" t="s">
        <v>230</v>
      </c>
      <c r="M12" t="s">
        <v>243</v>
      </c>
    </row>
    <row r="13" spans="2:14" x14ac:dyDescent="0.25">
      <c r="E13" t="s">
        <v>166</v>
      </c>
      <c r="G13" t="s">
        <v>183</v>
      </c>
      <c r="H13" t="s">
        <v>197</v>
      </c>
      <c r="L13" t="s">
        <v>231</v>
      </c>
      <c r="M13" t="s">
        <v>168</v>
      </c>
    </row>
    <row r="14" spans="2:14" x14ac:dyDescent="0.25">
      <c r="E14" t="s">
        <v>131</v>
      </c>
      <c r="G14" t="s">
        <v>184</v>
      </c>
      <c r="H14" t="s">
        <v>198</v>
      </c>
      <c r="L14" t="s">
        <v>160</v>
      </c>
    </row>
    <row r="15" spans="2:14" x14ac:dyDescent="0.25">
      <c r="E15" s="2">
        <v>750</v>
      </c>
      <c r="G15" t="s">
        <v>133</v>
      </c>
      <c r="L15" t="s">
        <v>232</v>
      </c>
    </row>
    <row r="16" spans="2:14" x14ac:dyDescent="0.25">
      <c r="E16" t="s">
        <v>167</v>
      </c>
      <c r="G16" t="s">
        <v>185</v>
      </c>
      <c r="L16" t="s">
        <v>143</v>
      </c>
    </row>
    <row r="17" spans="5:12" x14ac:dyDescent="0.25">
      <c r="E17" t="s">
        <v>168</v>
      </c>
      <c r="G17" t="s">
        <v>186</v>
      </c>
      <c r="L17" t="s">
        <v>233</v>
      </c>
    </row>
    <row r="18" spans="5:12" x14ac:dyDescent="0.25">
      <c r="E18" t="s">
        <v>169</v>
      </c>
      <c r="G18" t="s">
        <v>187</v>
      </c>
      <c r="L18" t="s">
        <v>234</v>
      </c>
    </row>
    <row r="19" spans="5:12" x14ac:dyDescent="0.25">
      <c r="E19" t="s">
        <v>170</v>
      </c>
      <c r="G19" t="s">
        <v>188</v>
      </c>
      <c r="L19" t="s">
        <v>235</v>
      </c>
    </row>
    <row r="20" spans="5:12" x14ac:dyDescent="0.25">
      <c r="E20" t="s">
        <v>161</v>
      </c>
      <c r="G20" t="s">
        <v>189</v>
      </c>
    </row>
    <row r="21" spans="5:12" x14ac:dyDescent="0.25">
      <c r="E21" t="s">
        <v>171</v>
      </c>
    </row>
    <row r="22" spans="5:12" x14ac:dyDescent="0.25">
      <c r="E2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Parts for Analog Labs</vt:lpstr>
      <vt:lpstr>Sheet1</vt:lpstr>
      <vt:lpstr>'Parts for Analog Labs'!Print_Area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Abrams</dc:creator>
  <cp:lastModifiedBy>Abrams, David</cp:lastModifiedBy>
  <cp:lastPrinted>2023-09-06T21:08:58Z</cp:lastPrinted>
  <dcterms:created xsi:type="dcterms:W3CDTF">2020-06-23T16:24:05Z</dcterms:created>
  <dcterms:modified xsi:type="dcterms:W3CDTF">2024-02-20T22:57:37Z</dcterms:modified>
</cp:coreProperties>
</file>